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G:\My Drive\BUSINESS\AMERICAN CHEMICAL SOCIETY\SCHB\FORMS\"/>
    </mc:Choice>
  </mc:AlternateContent>
  <xr:revisionPtr revIDLastSave="0" documentId="13_ncr:1_{D8C4730A-3102-4008-B47C-A6889200A1BE}" xr6:coauthVersionLast="47" xr6:coauthVersionMax="47" xr10:uidLastSave="{00000000-0000-0000-0000-000000000000}"/>
  <bookViews>
    <workbookView xWindow="-120" yWindow="-120" windowWidth="29040" windowHeight="15720" activeTab="2" xr2:uid="{00000000-000D-0000-FFFF-FFFF00000000}"/>
  </bookViews>
  <sheets>
    <sheet name="INSTRUCTIONS" sheetId="6" r:id="rId1"/>
    <sheet name="SUMMARY" sheetId="9" r:id="rId2"/>
    <sheet name="EC_EXPENSE_DETAILS" sheetId="2" r:id="rId3"/>
    <sheet name="OTHER EXPENS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2" l="1"/>
  <c r="I12" i="2"/>
  <c r="H12" i="2"/>
  <c r="G12" i="2"/>
  <c r="F12" i="2"/>
  <c r="E12" i="2"/>
  <c r="D12" i="2"/>
  <c r="F39" i="9"/>
  <c r="F35" i="9"/>
  <c r="D31" i="8" l="1"/>
  <c r="F34" i="9" s="1"/>
  <c r="J24" i="2" l="1"/>
  <c r="I24" i="2"/>
  <c r="H24" i="2"/>
  <c r="G24" i="2"/>
  <c r="F24" i="2"/>
  <c r="E24" i="2"/>
  <c r="D24" i="2"/>
  <c r="K24" i="2" l="1"/>
  <c r="D28" i="2"/>
  <c r="J28" i="2"/>
  <c r="I28" i="2"/>
  <c r="G28" i="2"/>
  <c r="E28" i="2"/>
  <c r="F28" i="2"/>
  <c r="H28" i="2"/>
  <c r="K25" i="2"/>
  <c r="K12" i="2"/>
  <c r="K19" i="2"/>
  <c r="K17" i="2"/>
  <c r="K15" i="2"/>
  <c r="K13" i="2"/>
  <c r="K9" i="2"/>
  <c r="K7" i="2"/>
  <c r="K30" i="2" l="1"/>
  <c r="F33" i="9" l="1"/>
  <c r="F37" i="9" s="1"/>
  <c r="F41" i="9" s="1"/>
  <c r="G42" i="9" s="1"/>
</calcChain>
</file>

<file path=xl/sharedStrings.xml><?xml version="1.0" encoding="utf-8"?>
<sst xmlns="http://schemas.openxmlformats.org/spreadsheetml/2006/main" count="126" uniqueCount="119">
  <si>
    <t>AMERICAN CHEMICAL SOCIETY</t>
  </si>
  <si>
    <t>TO: (PAYEE)</t>
  </si>
  <si>
    <t>ADDRESS:</t>
  </si>
  <si>
    <t>LESS PERSONAL CHARGES</t>
  </si>
  <si>
    <t>SUBTOTAL</t>
  </si>
  <si>
    <t>LESS TRAVEL ADVANCE</t>
  </si>
  <si>
    <t>BALANCE DUE</t>
  </si>
  <si>
    <t>PREPARED BY:</t>
  </si>
  <si>
    <t>RECEIPTS ARE REQUIRED FOR CHARGES OVER $25 AND ALL ENTERTAINMENT EXPENSES</t>
  </si>
  <si>
    <t>DAILY EXPENSES</t>
  </si>
  <si>
    <t>REIMBURSABLE</t>
  </si>
  <si>
    <t>CHARGES</t>
  </si>
  <si>
    <t>AIR, RAIL &amp; BUS</t>
  </si>
  <si>
    <t>TRANSPORTATION</t>
  </si>
  <si>
    <t>TAXIS, RENTAL CAR &amp; OTHER</t>
  </si>
  <si>
    <t>PERSONAL AUTO</t>
  </si>
  <si>
    <t>MILES</t>
  </si>
  <si>
    <t>AMOUNT</t>
  </si>
  <si>
    <t>ROOM CHARGES, PER</t>
  </si>
  <si>
    <t>ATTACHED HOTEL BILL</t>
  </si>
  <si>
    <t xml:space="preserve">PARKING, HIGHWAY, AND </t>
  </si>
  <si>
    <t>BRIDGE TOLLS</t>
  </si>
  <si>
    <t>TELEPHONE</t>
  </si>
  <si>
    <t>CLEANING, LAUNDRY,</t>
  </si>
  <si>
    <t>AND VALET</t>
  </si>
  <si>
    <t>MEALS AND ENTERTAINMENT</t>
  </si>
  <si>
    <t>(EXPLAIN ENTERTAINMENT ITEMS BELOW)</t>
  </si>
  <si>
    <t>TOTALS PER DAY</t>
  </si>
  <si>
    <t>TRAVELER'S NOTES AND DESCRIPTIONS OF ENTERTAINMENT AND OTHER EXPENSE ITEMS - (IF ADDITIONAL SPACE FOR COMMENTS IS NEEDED PLEASE ATTACH ANOTHER PAGE)</t>
  </si>
  <si>
    <t xml:space="preserve">     TOTAL TRAVEL EXPENSES</t>
  </si>
  <si>
    <t>TRAVEL EXPENSE WORKSHEET FOR REIMBURSABLE EXPENSES</t>
  </si>
  <si>
    <t>USE THIS PAGE FOR DIVISION EXPENSE DETAILS</t>
  </si>
  <si>
    <t>ATTEND NATIONAL MEETING</t>
  </si>
  <si>
    <t>ATTEND REGIONAL MEETING</t>
  </si>
  <si>
    <t>ATTEND DLC</t>
  </si>
  <si>
    <t>Recruited/Mentored symposium organizer</t>
  </si>
  <si>
    <t>Other</t>
  </si>
  <si>
    <t>Date</t>
  </si>
  <si>
    <t>MUST BE SUBMITTED ELECTRONICALLY</t>
  </si>
  <si>
    <t>POSITION</t>
  </si>
  <si>
    <t>INSTRUCTIONS</t>
  </si>
  <si>
    <t>3. SUMMARY:  Add your contact information and answer the indicated questions.  Do NOT add any numbers.  The spreadsheet will do this for you.</t>
  </si>
  <si>
    <t>5. Combine items such as airfare, shuttles, personal car use into one entry on the first or last day of travel.</t>
  </si>
  <si>
    <t>6. Let the spreadsheet do all calculations.</t>
  </si>
  <si>
    <t>1. The report is set up to make life easy for you. Please follow these instructions. Your transmittal email will serve as your signature.</t>
  </si>
  <si>
    <t>REIMBURSEMENT RATES MAXIMUM</t>
  </si>
  <si>
    <t>2. All reports and receipts must be submitted as PDF files (preferably) or XL files.  NO JPGs or TIFFs.  NO PAPER REPORTS WILL BE ACCEPTED.</t>
  </si>
  <si>
    <t>DATE mm/dd/yy</t>
  </si>
  <si>
    <t>Details</t>
  </si>
  <si>
    <t>Amount</t>
  </si>
  <si>
    <t>Auto-adds to Summary</t>
  </si>
  <si>
    <t>Page total</t>
  </si>
  <si>
    <t>ACS COUNCILOR REIMBURSMENT</t>
  </si>
  <si>
    <t>MAX: ACS RATE</t>
  </si>
  <si>
    <t>Explain ENTERTAINMENT ITEMS below. Explain items from OTHER EXPENSES tab below</t>
  </si>
  <si>
    <t>Enter non-travel,lodging, entertainment on OTHER ITEMS tab</t>
  </si>
  <si>
    <t>DETAILS &amp; OTHER EXPENSES</t>
  </si>
  <si>
    <t>Social Committee -Chair</t>
  </si>
  <si>
    <t>Membership Committee - Chair</t>
  </si>
  <si>
    <t>Regional Meetings -Chair</t>
  </si>
  <si>
    <r>
      <t xml:space="preserve">ALTERNATE COUNCILOR - </t>
    </r>
    <r>
      <rPr>
        <sz val="10"/>
        <color rgb="FFFF0000"/>
        <rFont val="Arial"/>
        <family val="2"/>
      </rPr>
      <t>2021-2023</t>
    </r>
  </si>
  <si>
    <t xml:space="preserve">Reinbursement Applies for Active Committees/Chairs and Meeting Attendance </t>
  </si>
  <si>
    <t>2022 RATE</t>
  </si>
  <si>
    <t>2022 OFFICIAL</t>
  </si>
  <si>
    <r>
      <t xml:space="preserve">CHAIR </t>
    </r>
    <r>
      <rPr>
        <sz val="10"/>
        <color rgb="FFFF0000"/>
        <rFont val="Arial"/>
        <family val="2"/>
      </rPr>
      <t>- 2022</t>
    </r>
  </si>
  <si>
    <r>
      <t xml:space="preserve">CHAIR-ELECT - </t>
    </r>
    <r>
      <rPr>
        <sz val="10"/>
        <color rgb="FFFF0000"/>
        <rFont val="Arial"/>
        <family val="2"/>
      </rPr>
      <t>2022</t>
    </r>
  </si>
  <si>
    <r>
      <t xml:space="preserve">IMMEDIATE PAST CHAIR - </t>
    </r>
    <r>
      <rPr>
        <sz val="10"/>
        <color rgb="FFFF0000"/>
        <rFont val="Arial"/>
        <family val="2"/>
      </rPr>
      <t>2022</t>
    </r>
  </si>
  <si>
    <r>
      <t xml:space="preserve">TREASURER - </t>
    </r>
    <r>
      <rPr>
        <sz val="10"/>
        <color rgb="FFFF0000"/>
        <rFont val="Arial"/>
        <family val="2"/>
      </rPr>
      <t>2022-2024</t>
    </r>
  </si>
  <si>
    <r>
      <t xml:space="preserve">SECRETARY - </t>
    </r>
    <r>
      <rPr>
        <sz val="10"/>
        <color rgb="FFFF0000"/>
        <rFont val="Arial"/>
        <family val="2"/>
      </rPr>
      <t>2022-2023</t>
    </r>
  </si>
  <si>
    <r>
      <t xml:space="preserve">MEMBER-AT-LARGE - </t>
    </r>
    <r>
      <rPr>
        <sz val="10"/>
        <color rgb="FFFF0000"/>
        <rFont val="Arial"/>
        <family val="2"/>
      </rPr>
      <t>2022-2024</t>
    </r>
  </si>
  <si>
    <r>
      <t xml:space="preserve">MEMBER-AT-LARGE - </t>
    </r>
    <r>
      <rPr>
        <sz val="10"/>
        <color rgb="FFFF0000"/>
        <rFont val="Arial"/>
        <family val="2"/>
      </rPr>
      <t>2021-2023</t>
    </r>
  </si>
  <si>
    <r>
      <t xml:space="preserve">COUNCILOR - </t>
    </r>
    <r>
      <rPr>
        <sz val="10"/>
        <color rgb="FFFF0000"/>
        <rFont val="Arial"/>
        <family val="2"/>
      </rPr>
      <t>2020-2022</t>
    </r>
  </si>
  <si>
    <r>
      <t xml:space="preserve">ALTERNATE COUNCILOR - </t>
    </r>
    <r>
      <rPr>
        <sz val="10"/>
        <color rgb="FFFF0000"/>
        <rFont val="Arial"/>
        <family val="2"/>
      </rPr>
      <t>2020-2022</t>
    </r>
  </si>
  <si>
    <t xml:space="preserve">Committee Chairs </t>
  </si>
  <si>
    <t>Programing Committee Co-Chair</t>
  </si>
  <si>
    <t>Development Committee Chair</t>
  </si>
  <si>
    <t>Long Range Planning Committee Chair</t>
  </si>
  <si>
    <t>Regional Meetings Chair</t>
  </si>
  <si>
    <t>Awards Committee Chair</t>
  </si>
  <si>
    <t>Liaison</t>
  </si>
  <si>
    <t xml:space="preserve">Liaison </t>
  </si>
  <si>
    <r>
      <t xml:space="preserve">COUNCILOR - </t>
    </r>
    <r>
      <rPr>
        <sz val="10"/>
        <color rgb="FFFF0000"/>
        <rFont val="Arial"/>
        <family val="2"/>
      </rPr>
      <t>2023-2025</t>
    </r>
  </si>
  <si>
    <t>C.Y.</t>
  </si>
  <si>
    <t>DIVISION OF SMALL CHEMICAL BUSINESSES TRAVEL &amp; EXPENSE VOUCHER</t>
  </si>
  <si>
    <t>Please notify TREASURER in your transmittal email if your address has changed</t>
  </si>
  <si>
    <r>
      <t xml:space="preserve">Special instructions for mailing of check. </t>
    </r>
    <r>
      <rPr>
        <i/>
        <sz val="10"/>
        <rFont val="Arial"/>
        <family val="2"/>
      </rPr>
      <t>This will not appear on check.</t>
    </r>
  </si>
  <si>
    <t>PURPOSE OF TRAVEL</t>
  </si>
  <si>
    <t>Excom</t>
  </si>
  <si>
    <t>Programming</t>
  </si>
  <si>
    <t>Councilor</t>
  </si>
  <si>
    <t>OTHER (explain)</t>
  </si>
  <si>
    <t>NOTE: Internal Revenue Code 1_274-5 stipulates that no deduction will be allowed for travel or entertainment unless the expenditure is substantiated by inclusion of the location, participants, and business purpose of the expenditure on the request for reimbursement. If not properly substantiated, the expenditure reimbursement may be considered taxable compensation</t>
  </si>
  <si>
    <t>SUMMARY OF EXPENSES (Autofills from Expense Details)</t>
  </si>
  <si>
    <t>I certify that the expenses claimed on this voucher were incurred by me in connection with travel for official ACS business and that I meet all of the reimbursement requirements as stated in the SCHB Operating Manual.</t>
  </si>
  <si>
    <t>submitting report = typed signature</t>
  </si>
  <si>
    <t>During the past 12 months I have provided the following "Professional Leadership Activity</t>
  </si>
  <si>
    <t>Explain your activities below</t>
  </si>
  <si>
    <t>Organized a technical symposium</t>
  </si>
  <si>
    <t>Recruited/Mentored new ExCom member</t>
  </si>
  <si>
    <t>PHONE</t>
  </si>
  <si>
    <t>DATE</t>
  </si>
  <si>
    <t>YOUR  TRANSMITTAL EMAIL SERVES AS YOUR SIGNATURE.</t>
  </si>
  <si>
    <t xml:space="preserve">CLICK ON THE TAB BELOW TO FILL IN EC_EXPENSE_DETAILS </t>
  </si>
  <si>
    <t>ADDRESS QUESTIONS TO &amp; EMAIL THIS FORM ALONG WITH PDF ATTACHMENTS TO:</t>
  </si>
  <si>
    <t>treasurer@acs-schb.org</t>
  </si>
  <si>
    <t>NEAL LANGERMAN, SCHB Temporary Treasurer chemsaf@gmail.com (619) 990-4908</t>
  </si>
  <si>
    <t>SEE INSTRUCTIONS FOR REIMBURSEMENT RATES</t>
  </si>
  <si>
    <t>Revised:10/22 nl</t>
  </si>
  <si>
    <t>PERSONAL EXPENSES TO BE DEDUCTED (explain below)</t>
  </si>
  <si>
    <t xml:space="preserve">TRAVEL ADVANCE </t>
  </si>
  <si>
    <t>Use this page to list all expenses which DO NOT apply to your Executive Committee limit .  For example, the cost of printing social annoucements or award placques should be listed here.</t>
  </si>
  <si>
    <t>4. EXPENSE DETAILS: Do one entry for each day you are claiming.  Divide hotel bills equally over all days you are claiming.  Use the "Other_Expenses" tab for non-travel related SCHB expenses.</t>
  </si>
  <si>
    <r>
      <t xml:space="preserve">7. </t>
    </r>
    <r>
      <rPr>
        <b/>
        <sz val="10"/>
        <rFont val="Arial"/>
        <family val="2"/>
      </rPr>
      <t>EVERYONE</t>
    </r>
    <r>
      <rPr>
        <sz val="10"/>
        <rFont val="Arial"/>
        <family val="2"/>
      </rPr>
      <t>: If your total reimbursement as reported on the expense report exceeds the maximum rate allowed, please explain.  You can do this in your email.  By filing for more than you are allotted, you can justify a claim on your income taxes for an unreimbursed business expense.</t>
    </r>
  </si>
  <si>
    <t>See below</t>
  </si>
  <si>
    <t>8. Members holding multiple positions will only be reimbursed for the one position with the maximum reimbursement rate.</t>
  </si>
  <si>
    <t>9. Councilor (or Alternate Counselor) will be reimbursed to the maximum allowed ACS rate for each meeting attended.</t>
  </si>
  <si>
    <t>SCHB reimburse to maximum ACS rate (*Contingent on Council Attendance)</t>
  </si>
  <si>
    <t>UPDATED: 19 Nov 2023</t>
  </si>
  <si>
    <r>
      <t xml:space="preserve"> </t>
    </r>
    <r>
      <rPr>
        <sz val="8"/>
        <rFont val="Arial"/>
        <family val="2"/>
      </rPr>
      <t>Current rate = $.655/mi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</si>
</sst>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mm/dd/yy;@"/>
    <numFmt numFmtId="166" formatCode="m/d/yy;@"/>
  </numFmts>
  <fonts count="27" x14ac:knownFonts="1">
    <font>
      <sz val="10"/>
      <name val="Arial"/>
    </font>
    <font>
      <b/>
      <sz val="10"/>
      <name val="Arial"/>
      <family val="2"/>
    </font>
    <font>
      <sz val="8"/>
      <name val="Arial"/>
      <family val="2"/>
    </font>
    <font>
      <sz val="10"/>
      <name val="Arial"/>
      <family val="2"/>
    </font>
    <font>
      <b/>
      <sz val="12"/>
      <name val="Arial"/>
      <family val="2"/>
    </font>
    <font>
      <b/>
      <sz val="8"/>
      <name val="Arial"/>
      <family val="2"/>
    </font>
    <font>
      <sz val="6"/>
      <name val="Arial"/>
      <family val="2"/>
    </font>
    <font>
      <sz val="5"/>
      <name val="Arial"/>
      <family val="2"/>
    </font>
    <font>
      <sz val="5.5"/>
      <name val="Arial"/>
      <family val="2"/>
    </font>
    <font>
      <sz val="8"/>
      <name val="Arial"/>
      <family val="2"/>
    </font>
    <font>
      <b/>
      <sz val="10"/>
      <name val="Arial"/>
      <family val="2"/>
    </font>
    <font>
      <b/>
      <sz val="10"/>
      <name val="Book Antiqua"/>
      <family val="1"/>
    </font>
    <font>
      <sz val="7"/>
      <name val="Arial"/>
      <family val="2"/>
    </font>
    <font>
      <i/>
      <sz val="10"/>
      <name val="Arial"/>
      <family val="2"/>
    </font>
    <font>
      <b/>
      <sz val="14"/>
      <name val="Arial"/>
      <family val="2"/>
    </font>
    <font>
      <u/>
      <sz val="10"/>
      <color indexed="12"/>
      <name val="Arial"/>
      <family val="2"/>
    </font>
    <font>
      <b/>
      <sz val="10"/>
      <color indexed="12"/>
      <name val="Arial"/>
      <family val="2"/>
    </font>
    <font>
      <b/>
      <i/>
      <u/>
      <sz val="8"/>
      <name val="Arial"/>
      <family val="2"/>
    </font>
    <font>
      <sz val="10"/>
      <name val="Arial"/>
    </font>
    <font>
      <sz val="10"/>
      <color rgb="FFFF0000"/>
      <name val="Arial"/>
      <family val="2"/>
    </font>
    <font>
      <sz val="9"/>
      <color rgb="FF222222"/>
      <name val="Arial"/>
      <family val="2"/>
    </font>
    <font>
      <sz val="9"/>
      <color theme="1"/>
      <name val="Arial"/>
      <family val="2"/>
    </font>
    <font>
      <sz val="11"/>
      <name val="Calibri"/>
      <family val="2"/>
      <scheme val="minor"/>
    </font>
    <font>
      <b/>
      <sz val="10"/>
      <color rgb="FFFF0000"/>
      <name val="Arial"/>
      <family val="2"/>
    </font>
    <font>
      <b/>
      <sz val="14"/>
      <color theme="3" tint="0.39997558519241921"/>
      <name val="Arial"/>
      <family val="2"/>
    </font>
    <font>
      <b/>
      <sz val="12"/>
      <color rgb="FFFF0000"/>
      <name val="Arial"/>
      <family val="2"/>
    </font>
    <font>
      <i/>
      <sz val="9"/>
      <name val="Arial"/>
      <family val="2"/>
    </font>
  </fonts>
  <fills count="16">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indexed="22"/>
        <bgColor indexed="64"/>
      </patternFill>
    </fill>
    <fill>
      <patternFill patternType="solid">
        <fgColor rgb="FFFFFF00"/>
        <bgColor indexed="64"/>
      </patternFill>
    </fill>
    <fill>
      <patternFill patternType="solid">
        <fgColor theme="8" tint="0.3999450666829432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14996795556505021"/>
        <bgColor indexed="64"/>
      </patternFill>
    </fill>
    <fill>
      <patternFill patternType="solid">
        <fgColor rgb="FF92D050"/>
        <bgColor indexed="64"/>
      </patternFill>
    </fill>
  </fills>
  <borders count="81">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ck">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top/>
      <bottom/>
      <diagonal/>
    </border>
    <border>
      <left style="double">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thick">
        <color auto="1"/>
      </bottom>
      <diagonal/>
    </border>
    <border>
      <left/>
      <right style="double">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double">
        <color indexed="64"/>
      </right>
      <top/>
      <bottom/>
      <diagonal/>
    </border>
    <border>
      <left style="mediumDashDotDot">
        <color theme="0" tint="-0.14996795556505021"/>
      </left>
      <right/>
      <top style="mediumDashDotDot">
        <color theme="0" tint="-0.14996795556505021"/>
      </top>
      <bottom/>
      <diagonal/>
    </border>
    <border>
      <left/>
      <right/>
      <top style="mediumDashDotDot">
        <color theme="0" tint="-0.14996795556505021"/>
      </top>
      <bottom/>
      <diagonal/>
    </border>
    <border>
      <left/>
      <right style="mediumDashDotDot">
        <color theme="0" tint="-0.14996795556505021"/>
      </right>
      <top style="mediumDashDotDot">
        <color theme="0" tint="-0.14996795556505021"/>
      </top>
      <bottom/>
      <diagonal/>
    </border>
    <border>
      <left style="mediumDashDotDot">
        <color theme="0" tint="-0.14996795556505021"/>
      </left>
      <right/>
      <top/>
      <bottom/>
      <diagonal/>
    </border>
    <border>
      <left/>
      <right style="mediumDashDotDot">
        <color theme="0" tint="-0.14996795556505021"/>
      </right>
      <top/>
      <bottom/>
      <diagonal/>
    </border>
    <border>
      <left style="mediumDashDotDot">
        <color theme="0" tint="-0.14996795556505021"/>
      </left>
      <right/>
      <top/>
      <bottom style="mediumDashDotDot">
        <color theme="0" tint="-0.14996795556505021"/>
      </bottom>
      <diagonal/>
    </border>
    <border>
      <left/>
      <right/>
      <top/>
      <bottom style="mediumDashDotDot">
        <color theme="0" tint="-0.14996795556505021"/>
      </bottom>
      <diagonal/>
    </border>
    <border>
      <left/>
      <right style="mediumDashDotDot">
        <color theme="0" tint="-0.14996795556505021"/>
      </right>
      <top/>
      <bottom style="mediumDashDotDot">
        <color theme="0" tint="-0.14996795556505021"/>
      </bottom>
      <diagonal/>
    </border>
    <border>
      <left style="medium">
        <color auto="1"/>
      </left>
      <right style="medium">
        <color auto="1"/>
      </right>
      <top style="medium">
        <color auto="1"/>
      </top>
      <bottom style="medium">
        <color auto="1"/>
      </bottom>
      <diagonal/>
    </border>
  </borders>
  <cellStyleXfs count="3">
    <xf numFmtId="0" fontId="0" fillId="0" borderId="0"/>
    <xf numFmtId="0" fontId="15" fillId="0" borderId="0" applyNumberFormat="0" applyFill="0" applyBorder="0" applyAlignment="0" applyProtection="0">
      <alignment vertical="top"/>
      <protection locked="0"/>
    </xf>
    <xf numFmtId="44" fontId="18" fillId="0" borderId="0" applyFont="0" applyFill="0" applyBorder="0" applyAlignment="0" applyProtection="0"/>
  </cellStyleXfs>
  <cellXfs count="295">
    <xf numFmtId="0" fontId="0" fillId="0" borderId="0" xfId="0"/>
    <xf numFmtId="0" fontId="0" fillId="2" borderId="0" xfId="0" applyFill="1"/>
    <xf numFmtId="0" fontId="0" fillId="2" borderId="1" xfId="0" applyFill="1" applyBorder="1"/>
    <xf numFmtId="0" fontId="2" fillId="2" borderId="0" xfId="0" applyFont="1" applyFill="1"/>
    <xf numFmtId="0" fontId="2" fillId="2" borderId="2" xfId="0" applyFont="1" applyFill="1" applyBorder="1"/>
    <xf numFmtId="0" fontId="2" fillId="2" borderId="3" xfId="0" applyFont="1" applyFill="1" applyBorder="1"/>
    <xf numFmtId="0" fontId="0" fillId="2" borderId="4" xfId="0" applyFill="1" applyBorder="1"/>
    <xf numFmtId="0" fontId="1" fillId="2" borderId="0" xfId="0" applyFont="1" applyFill="1"/>
    <xf numFmtId="2" fontId="0" fillId="2" borderId="0" xfId="0" applyNumberFormat="1" applyFill="1"/>
    <xf numFmtId="4" fontId="0" fillId="2" borderId="0" xfId="0" applyNumberFormat="1" applyFill="1"/>
    <xf numFmtId="0" fontId="5" fillId="2" borderId="9" xfId="0" applyFont="1" applyFill="1" applyBorder="1" applyAlignment="1">
      <alignment horizontal="centerContinuous"/>
    </xf>
    <xf numFmtId="0" fontId="2" fillId="2" borderId="10" xfId="0" applyFont="1" applyFill="1" applyBorder="1" applyAlignment="1">
      <alignment horizontal="centerContinuous"/>
    </xf>
    <xf numFmtId="2" fontId="2" fillId="2" borderId="10" xfId="0" applyNumberFormat="1" applyFont="1" applyFill="1" applyBorder="1" applyAlignment="1">
      <alignment horizontal="centerContinuous"/>
    </xf>
    <xf numFmtId="4" fontId="2" fillId="2" borderId="11" xfId="0" applyNumberFormat="1" applyFont="1" applyFill="1" applyBorder="1" applyAlignment="1">
      <alignment horizontal="centerContinuous"/>
    </xf>
    <xf numFmtId="0" fontId="2" fillId="3" borderId="9" xfId="0" applyFont="1" applyFill="1" applyBorder="1" applyAlignment="1">
      <alignment horizontal="centerContinuous"/>
    </xf>
    <xf numFmtId="0" fontId="2" fillId="3" borderId="10" xfId="0" applyFont="1" applyFill="1" applyBorder="1" applyAlignment="1">
      <alignment horizontal="centerContinuous"/>
    </xf>
    <xf numFmtId="2" fontId="2" fillId="3" borderId="10" xfId="0" applyNumberFormat="1" applyFont="1" applyFill="1" applyBorder="1" applyAlignment="1">
      <alignment horizontal="centerContinuous"/>
    </xf>
    <xf numFmtId="4" fontId="2" fillId="3" borderId="11" xfId="0" applyNumberFormat="1" applyFont="1" applyFill="1" applyBorder="1" applyAlignment="1">
      <alignment horizontal="centerContinuous"/>
    </xf>
    <xf numFmtId="0" fontId="2" fillId="2" borderId="12" xfId="0" applyFont="1" applyFill="1" applyBorder="1"/>
    <xf numFmtId="0" fontId="0" fillId="2" borderId="13" xfId="0" applyFill="1" applyBorder="1"/>
    <xf numFmtId="0" fontId="0" fillId="2" borderId="14" xfId="0" applyFill="1" applyBorder="1"/>
    <xf numFmtId="0" fontId="0" fillId="2" borderId="15" xfId="0" applyFill="1" applyBorder="1"/>
    <xf numFmtId="0" fontId="2" fillId="2" borderId="7" xfId="0" applyFont="1" applyFill="1" applyBorder="1"/>
    <xf numFmtId="0" fontId="6" fillId="2" borderId="16" xfId="0" applyFont="1" applyFill="1" applyBorder="1" applyAlignment="1">
      <alignment horizontal="center"/>
    </xf>
    <xf numFmtId="0" fontId="2" fillId="2" borderId="17" xfId="0" applyFont="1" applyFill="1" applyBorder="1"/>
    <xf numFmtId="0" fontId="8" fillId="2" borderId="18" xfId="0" applyFont="1" applyFill="1" applyBorder="1"/>
    <xf numFmtId="0" fontId="0" fillId="2" borderId="19" xfId="0" applyFill="1" applyBorder="1"/>
    <xf numFmtId="0" fontId="6" fillId="2" borderId="13" xfId="0" applyFont="1" applyFill="1" applyBorder="1"/>
    <xf numFmtId="0" fontId="6" fillId="2" borderId="17" xfId="0" applyFont="1" applyFill="1" applyBorder="1"/>
    <xf numFmtId="0" fontId="0" fillId="2" borderId="17" xfId="0" applyFill="1" applyBorder="1"/>
    <xf numFmtId="0" fontId="0" fillId="2" borderId="20" xfId="0" applyFill="1" applyBorder="1"/>
    <xf numFmtId="4" fontId="2" fillId="2" borderId="0" xfId="0" applyNumberFormat="1" applyFont="1" applyFill="1"/>
    <xf numFmtId="0" fontId="6" fillId="2" borderId="21" xfId="0" applyFont="1" applyFill="1" applyBorder="1"/>
    <xf numFmtId="4" fontId="10" fillId="2" borderId="0" xfId="0" applyNumberFormat="1" applyFont="1" applyFill="1"/>
    <xf numFmtId="4" fontId="11" fillId="2" borderId="0" xfId="0" applyNumberFormat="1" applyFont="1" applyFill="1"/>
    <xf numFmtId="0" fontId="12" fillId="2" borderId="0" xfId="0" applyFont="1" applyFill="1"/>
    <xf numFmtId="1" fontId="3" fillId="4" borderId="17" xfId="0" applyNumberFormat="1" applyFont="1" applyFill="1" applyBorder="1" applyProtection="1">
      <protection locked="0"/>
    </xf>
    <xf numFmtId="4" fontId="0" fillId="0" borderId="24" xfId="0" applyNumberFormat="1" applyBorder="1" applyAlignment="1" applyProtection="1">
      <alignment horizontal="right"/>
      <protection locked="0"/>
    </xf>
    <xf numFmtId="0" fontId="3" fillId="0" borderId="30" xfId="0" applyFont="1" applyBorder="1"/>
    <xf numFmtId="0" fontId="3" fillId="0" borderId="16" xfId="0" applyFont="1" applyBorder="1" applyAlignment="1">
      <alignment horizontal="center"/>
    </xf>
    <xf numFmtId="0" fontId="0" fillId="0" borderId="0" xfId="0" applyAlignment="1">
      <alignment horizontal="center"/>
    </xf>
    <xf numFmtId="6" fontId="0" fillId="0" borderId="16" xfId="0" applyNumberFormat="1" applyBorder="1" applyAlignment="1">
      <alignment horizontal="center"/>
    </xf>
    <xf numFmtId="6" fontId="0" fillId="0" borderId="16" xfId="0" applyNumberFormat="1" applyBorder="1" applyAlignment="1">
      <alignment horizontal="center" vertical="center"/>
    </xf>
    <xf numFmtId="0" fontId="0" fillId="0" borderId="0" xfId="0" applyAlignment="1">
      <alignment horizontal="left" vertical="top" wrapText="1"/>
    </xf>
    <xf numFmtId="0" fontId="0" fillId="0" borderId="0" xfId="0" applyProtection="1">
      <protection locked="0"/>
    </xf>
    <xf numFmtId="0" fontId="0" fillId="0" borderId="64" xfId="0" applyBorder="1" applyProtection="1">
      <protection locked="0"/>
    </xf>
    <xf numFmtId="166" fontId="0" fillId="0" borderId="6" xfId="0" applyNumberFormat="1" applyBorder="1" applyProtection="1">
      <protection locked="0"/>
    </xf>
    <xf numFmtId="49" fontId="0" fillId="0" borderId="6" xfId="0" applyNumberFormat="1" applyBorder="1" applyAlignment="1" applyProtection="1">
      <alignment horizontal="left" vertical="top" wrapText="1"/>
      <protection locked="0"/>
    </xf>
    <xf numFmtId="164" fontId="0" fillId="0" borderId="65" xfId="0" applyNumberFormat="1" applyBorder="1" applyProtection="1">
      <protection locked="0"/>
    </xf>
    <xf numFmtId="0" fontId="0" fillId="0" borderId="66" xfId="0" applyBorder="1" applyProtection="1">
      <protection locked="0"/>
    </xf>
    <xf numFmtId="166" fontId="0" fillId="0" borderId="16" xfId="0" applyNumberFormat="1" applyBorder="1" applyProtection="1">
      <protection locked="0"/>
    </xf>
    <xf numFmtId="49" fontId="0" fillId="0" borderId="16" xfId="0" applyNumberFormat="1" applyBorder="1" applyAlignment="1" applyProtection="1">
      <alignment horizontal="left" vertical="top" wrapText="1"/>
      <protection locked="0"/>
    </xf>
    <xf numFmtId="164" fontId="0" fillId="0" borderId="67" xfId="0" applyNumberFormat="1" applyBorder="1" applyProtection="1">
      <protection locked="0"/>
    </xf>
    <xf numFmtId="0" fontId="0" fillId="0" borderId="68" xfId="0" applyBorder="1" applyProtection="1">
      <protection locked="0"/>
    </xf>
    <xf numFmtId="166" fontId="0" fillId="0" borderId="69" xfId="0" applyNumberFormat="1" applyBorder="1" applyProtection="1">
      <protection locked="0"/>
    </xf>
    <xf numFmtId="49" fontId="0" fillId="0" borderId="69" xfId="0" applyNumberFormat="1" applyBorder="1" applyAlignment="1" applyProtection="1">
      <alignment horizontal="left" vertical="top" wrapText="1"/>
      <protection locked="0"/>
    </xf>
    <xf numFmtId="164" fontId="0" fillId="0" borderId="70" xfId="0" applyNumberFormat="1" applyBorder="1" applyProtection="1">
      <protection locked="0"/>
    </xf>
    <xf numFmtId="166" fontId="0" fillId="0" borderId="0" xfId="0" applyNumberFormat="1" applyProtection="1">
      <protection locked="0"/>
    </xf>
    <xf numFmtId="0" fontId="0" fillId="2" borderId="3" xfId="0" applyFill="1" applyBorder="1" applyProtection="1">
      <protection locked="0"/>
    </xf>
    <xf numFmtId="0" fontId="0" fillId="2" borderId="4" xfId="0" applyFill="1" applyBorder="1" applyProtection="1">
      <protection locked="0"/>
    </xf>
    <xf numFmtId="2" fontId="0" fillId="2" borderId="4" xfId="0" applyNumberFormat="1" applyFill="1" applyBorder="1" applyProtection="1">
      <protection locked="0"/>
    </xf>
    <xf numFmtId="4" fontId="0" fillId="2" borderId="5" xfId="0" applyNumberFormat="1" applyFill="1" applyBorder="1" applyProtection="1">
      <protection locked="0"/>
    </xf>
    <xf numFmtId="164" fontId="0" fillId="9" borderId="13" xfId="0" applyNumberFormat="1" applyFill="1" applyBorder="1" applyAlignment="1">
      <alignment horizontal="right"/>
    </xf>
    <xf numFmtId="4" fontId="0" fillId="9" borderId="25" xfId="0" applyNumberFormat="1" applyFill="1" applyBorder="1" applyAlignment="1">
      <alignment horizontal="center" vertical="center"/>
    </xf>
    <xf numFmtId="164" fontId="0" fillId="9" borderId="23" xfId="0" applyNumberFormat="1" applyFill="1" applyBorder="1" applyAlignment="1">
      <alignment horizontal="center" vertical="center"/>
    </xf>
    <xf numFmtId="1" fontId="3" fillId="9" borderId="25" xfId="0" applyNumberFormat="1" applyFont="1" applyFill="1" applyBorder="1" applyAlignment="1">
      <alignment horizontal="center" vertical="center"/>
    </xf>
    <xf numFmtId="4" fontId="0" fillId="9" borderId="22" xfId="0" applyNumberFormat="1" applyFill="1" applyBorder="1" applyAlignment="1">
      <alignment horizontal="center" vertical="center"/>
    </xf>
    <xf numFmtId="164" fontId="0" fillId="9" borderId="26" xfId="0" applyNumberFormat="1" applyFill="1" applyBorder="1" applyAlignment="1">
      <alignment horizontal="center" vertical="center"/>
    </xf>
    <xf numFmtId="164" fontId="0" fillId="9" borderId="13" xfId="0" applyNumberFormat="1" applyFill="1" applyBorder="1"/>
    <xf numFmtId="164" fontId="0" fillId="9" borderId="20" xfId="0" applyNumberFormat="1" applyFill="1" applyBorder="1"/>
    <xf numFmtId="4" fontId="2" fillId="9" borderId="22" xfId="0" applyNumberFormat="1" applyFont="1" applyFill="1" applyBorder="1" applyAlignment="1">
      <alignment horizontal="center"/>
    </xf>
    <xf numFmtId="4" fontId="2" fillId="9" borderId="23" xfId="0" applyNumberFormat="1" applyFont="1" applyFill="1" applyBorder="1" applyAlignment="1">
      <alignment horizontal="center"/>
    </xf>
    <xf numFmtId="164" fontId="0" fillId="9" borderId="0" xfId="0" applyNumberFormat="1" applyFill="1"/>
    <xf numFmtId="0" fontId="3" fillId="7" borderId="0" xfId="0" applyFont="1" applyFill="1" applyAlignment="1">
      <alignment horizontal="right"/>
    </xf>
    <xf numFmtId="0" fontId="0" fillId="0" borderId="61" xfId="0" applyBorder="1"/>
    <xf numFmtId="0" fontId="0" fillId="0" borderId="62" xfId="0" applyBorder="1"/>
    <xf numFmtId="0" fontId="0" fillId="0" borderId="63" xfId="0" applyBorder="1"/>
    <xf numFmtId="0" fontId="0" fillId="0" borderId="16" xfId="0" applyBorder="1" applyAlignment="1">
      <alignment horizontal="left" vertical="top" wrapText="1"/>
    </xf>
    <xf numFmtId="0" fontId="0" fillId="0" borderId="31" xfId="0" applyBorder="1" applyAlignment="1">
      <alignment horizontal="left" vertical="top" wrapText="1"/>
    </xf>
    <xf numFmtId="0" fontId="0" fillId="0" borderId="30" xfId="0" applyBorder="1" applyAlignment="1">
      <alignment horizontal="left" vertical="top" wrapText="1"/>
    </xf>
    <xf numFmtId="0" fontId="3" fillId="0" borderId="31" xfId="0" applyFont="1" applyBorder="1" applyAlignment="1">
      <alignment horizontal="left" vertical="center"/>
    </xf>
    <xf numFmtId="0" fontId="1" fillId="0" borderId="47" xfId="0" applyFont="1" applyBorder="1"/>
    <xf numFmtId="0" fontId="1" fillId="0" borderId="48" xfId="0" applyFont="1" applyBorder="1" applyAlignment="1">
      <alignment horizontal="center"/>
    </xf>
    <xf numFmtId="0" fontId="1" fillId="0" borderId="49" xfId="0" applyFont="1" applyBorder="1" applyAlignment="1">
      <alignment horizontal="center"/>
    </xf>
    <xf numFmtId="0" fontId="3" fillId="0" borderId="31" xfId="0" applyFont="1" applyBorder="1" applyAlignment="1">
      <alignment horizontal="left"/>
    </xf>
    <xf numFmtId="0" fontId="3" fillId="0" borderId="71" xfId="0" applyFont="1" applyBorder="1" applyAlignment="1">
      <alignment horizontal="left"/>
    </xf>
    <xf numFmtId="0" fontId="1" fillId="0" borderId="30" xfId="0" applyFont="1" applyBorder="1"/>
    <xf numFmtId="0" fontId="3" fillId="0" borderId="30" xfId="0" applyFont="1" applyBorder="1" applyAlignment="1">
      <alignment horizontal="left" vertical="center"/>
    </xf>
    <xf numFmtId="6" fontId="22" fillId="0" borderId="16" xfId="0" applyNumberFormat="1" applyFont="1" applyBorder="1" applyAlignment="1">
      <alignment horizontal="center"/>
    </xf>
    <xf numFmtId="0" fontId="3" fillId="7" borderId="31" xfId="0" applyFont="1" applyFill="1" applyBorder="1" applyAlignment="1">
      <alignment horizontal="center"/>
    </xf>
    <xf numFmtId="0" fontId="0" fillId="0" borderId="0" xfId="0" applyAlignment="1">
      <alignment vertical="center"/>
    </xf>
    <xf numFmtId="164" fontId="0" fillId="0" borderId="0" xfId="0" applyNumberFormat="1"/>
    <xf numFmtId="164" fontId="3" fillId="0" borderId="0" xfId="0" applyNumberFormat="1" applyFont="1"/>
    <xf numFmtId="164" fontId="21" fillId="0" borderId="0" xfId="0" applyNumberFormat="1" applyFont="1"/>
    <xf numFmtId="44" fontId="0" fillId="0" borderId="0" xfId="2" applyFont="1" applyFill="1" applyBorder="1" applyAlignment="1"/>
    <xf numFmtId="44" fontId="0" fillId="0" borderId="0" xfId="2" applyFont="1" applyFill="1" applyBorder="1"/>
    <xf numFmtId="164" fontId="0" fillId="0" borderId="0" xfId="0" applyNumberFormat="1" applyAlignment="1">
      <alignment horizontal="center"/>
    </xf>
    <xf numFmtId="164" fontId="0" fillId="0" borderId="0" xfId="0" applyNumberFormat="1" applyAlignment="1">
      <alignment horizontal="left"/>
    </xf>
    <xf numFmtId="164" fontId="3" fillId="0" borderId="0" xfId="0" applyNumberFormat="1" applyFont="1" applyAlignment="1">
      <alignment horizontal="left"/>
    </xf>
    <xf numFmtId="0" fontId="20" fillId="0" borderId="0" xfId="0" applyFont="1"/>
    <xf numFmtId="6" fontId="3" fillId="0" borderId="16" xfId="0" applyNumberFormat="1" applyFont="1" applyBorder="1" applyAlignment="1">
      <alignment horizontal="center"/>
    </xf>
    <xf numFmtId="0" fontId="3" fillId="0" borderId="0" xfId="0" applyFont="1"/>
    <xf numFmtId="0" fontId="24" fillId="0" borderId="0" xfId="0" applyFont="1" applyAlignment="1">
      <alignment horizontal="right"/>
    </xf>
    <xf numFmtId="0" fontId="24" fillId="0" borderId="0" xfId="0" applyFont="1" applyAlignment="1">
      <alignment horizontal="left"/>
    </xf>
    <xf numFmtId="0" fontId="3" fillId="0" borderId="0" xfId="0" applyFont="1" applyAlignment="1">
      <alignment horizontal="left" vertical="top" wrapText="1"/>
    </xf>
    <xf numFmtId="0" fontId="0" fillId="11" borderId="0" xfId="0" applyFill="1"/>
    <xf numFmtId="0" fontId="0" fillId="12" borderId="0" xfId="0" applyFill="1"/>
    <xf numFmtId="0" fontId="0" fillId="0" borderId="1" xfId="0" applyBorder="1"/>
    <xf numFmtId="0" fontId="0" fillId="0" borderId="16" xfId="0" applyBorder="1"/>
    <xf numFmtId="0" fontId="0" fillId="0" borderId="28" xfId="0" applyBorder="1"/>
    <xf numFmtId="0" fontId="0" fillId="0" borderId="17" xfId="0" applyBorder="1"/>
    <xf numFmtId="0" fontId="0" fillId="0" borderId="27" xfId="0" applyBorder="1"/>
    <xf numFmtId="0" fontId="0" fillId="0" borderId="13" xfId="0" applyBorder="1"/>
    <xf numFmtId="0" fontId="0" fillId="14" borderId="0" xfId="0" applyFill="1"/>
    <xf numFmtId="0" fontId="0" fillId="8" borderId="1" xfId="0" applyFill="1" applyBorder="1"/>
    <xf numFmtId="0" fontId="0" fillId="8" borderId="0" xfId="0" applyFill="1"/>
    <xf numFmtId="164" fontId="0" fillId="9" borderId="0" xfId="0" applyNumberFormat="1" applyFill="1" applyAlignment="1">
      <alignment horizontal="center" vertical="center"/>
    </xf>
    <xf numFmtId="4" fontId="0" fillId="0" borderId="0" xfId="0" applyNumberFormat="1"/>
    <xf numFmtId="4" fontId="0" fillId="15" borderId="0" xfId="0" applyNumberFormat="1" applyFill="1"/>
    <xf numFmtId="0" fontId="0" fillId="0" borderId="16" xfId="0" applyBorder="1" applyProtection="1">
      <protection locked="0"/>
    </xf>
    <xf numFmtId="0" fontId="0" fillId="0" borderId="36" xfId="0" applyBorder="1" applyProtection="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7" xfId="0" applyBorder="1" applyAlignment="1">
      <alignment horizontal="left" vertical="top" wrapText="1"/>
    </xf>
    <xf numFmtId="4" fontId="0" fillId="5" borderId="80" xfId="0" applyNumberFormat="1" applyFill="1" applyBorder="1" applyProtection="1">
      <protection locked="0"/>
    </xf>
    <xf numFmtId="0" fontId="0" fillId="0" borderId="38" xfId="0" applyBorder="1" applyAlignment="1">
      <alignment horizontal="left" vertical="top" wrapText="1"/>
    </xf>
    <xf numFmtId="0" fontId="0" fillId="0" borderId="36" xfId="0"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1" fillId="0" borderId="54" xfId="0" applyFont="1" applyBorder="1" applyAlignment="1">
      <alignment horizontal="left" vertical="top" wrapText="1"/>
    </xf>
    <xf numFmtId="0" fontId="0" fillId="0" borderId="37" xfId="0" applyBorder="1" applyAlignment="1">
      <alignment horizontal="left" vertical="top" wrapText="1"/>
    </xf>
    <xf numFmtId="0" fontId="0" fillId="0" borderId="46" xfId="0" applyBorder="1" applyAlignment="1">
      <alignment horizontal="left" vertical="top" wrapText="1"/>
    </xf>
    <xf numFmtId="0" fontId="3" fillId="0" borderId="30" xfId="0" applyFont="1" applyBorder="1" applyAlignment="1">
      <alignment horizontal="left" vertical="top" wrapText="1"/>
    </xf>
    <xf numFmtId="0" fontId="0" fillId="0" borderId="16" xfId="0" applyBorder="1" applyAlignment="1">
      <alignment horizontal="left" vertical="top" wrapText="1"/>
    </xf>
    <xf numFmtId="0" fontId="0" fillId="0" borderId="31" xfId="0" applyBorder="1" applyAlignment="1">
      <alignment horizontal="left" vertical="top" wrapText="1"/>
    </xf>
    <xf numFmtId="0" fontId="0" fillId="0" borderId="30" xfId="0" applyBorder="1" applyAlignment="1">
      <alignment horizontal="left" vertical="top" wrapText="1"/>
    </xf>
    <xf numFmtId="0" fontId="3" fillId="0" borderId="36" xfId="0" applyFont="1" applyBorder="1" applyAlignment="1">
      <alignment horizontal="left" vertical="top" wrapText="1"/>
    </xf>
    <xf numFmtId="0" fontId="0" fillId="0" borderId="38" xfId="0" applyBorder="1" applyAlignment="1">
      <alignment horizontal="left" vertical="top" wrapText="1"/>
    </xf>
    <xf numFmtId="0" fontId="14" fillId="6" borderId="0" xfId="0" applyFont="1" applyFill="1" applyAlignment="1">
      <alignment horizontal="center"/>
    </xf>
    <xf numFmtId="0" fontId="0" fillId="6" borderId="0" xfId="0" applyFill="1" applyAlignment="1">
      <alignment horizontal="center"/>
    </xf>
    <xf numFmtId="0" fontId="3" fillId="7" borderId="30" xfId="0" applyFont="1" applyFill="1" applyBorder="1"/>
    <xf numFmtId="0" fontId="0" fillId="7" borderId="16" xfId="0" applyFill="1" applyBorder="1"/>
    <xf numFmtId="0" fontId="3" fillId="7" borderId="32" xfId="0" applyFont="1" applyFill="1" applyBorder="1" applyAlignment="1">
      <alignment horizontal="left" vertical="top" wrapText="1"/>
    </xf>
    <xf numFmtId="0" fontId="0" fillId="7" borderId="51" xfId="0" applyFill="1" applyBorder="1" applyAlignment="1">
      <alignment horizontal="left" vertical="top" wrapText="1"/>
    </xf>
    <xf numFmtId="0" fontId="0" fillId="7" borderId="52" xfId="0" applyFill="1" applyBorder="1" applyAlignment="1">
      <alignment horizontal="left" vertical="top" wrapText="1"/>
    </xf>
    <xf numFmtId="0" fontId="14" fillId="6" borderId="0" xfId="0" applyFont="1" applyFill="1" applyAlignment="1">
      <alignment horizontal="center" vertical="top" wrapText="1"/>
    </xf>
    <xf numFmtId="0" fontId="0" fillId="6" borderId="0" xfId="0" applyFill="1" applyAlignment="1">
      <alignment horizontal="center" vertical="top" wrapText="1"/>
    </xf>
    <xf numFmtId="0" fontId="3" fillId="0" borderId="47"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 fillId="0" borderId="29"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3" fillId="12" borderId="1" xfId="0" applyFont="1" applyFill="1" applyBorder="1" applyAlignment="1">
      <alignment horizontal="left" vertical="top"/>
    </xf>
    <xf numFmtId="0" fontId="0" fillId="0" borderId="1" xfId="0" applyBorder="1" applyAlignment="1">
      <alignment horizontal="left" vertical="top"/>
    </xf>
    <xf numFmtId="0" fontId="3" fillId="12" borderId="14" xfId="0" applyFont="1" applyFill="1" applyBorder="1"/>
    <xf numFmtId="0" fontId="0" fillId="0" borderId="14" xfId="0" applyBorder="1"/>
    <xf numFmtId="0" fontId="3" fillId="12" borderId="0" xfId="0" applyFont="1" applyFill="1"/>
    <xf numFmtId="0" fontId="0" fillId="0" borderId="0" xfId="0"/>
    <xf numFmtId="0" fontId="0" fillId="0" borderId="10" xfId="0" applyBorder="1" applyAlignment="1" applyProtection="1">
      <alignment horizontal="left" vertical="top" wrapText="1"/>
      <protection locked="0"/>
    </xf>
    <xf numFmtId="0" fontId="25"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12" borderId="0" xfId="0" applyFont="1" applyFill="1" applyAlignment="1">
      <alignment horizontal="left" vertical="top"/>
    </xf>
    <xf numFmtId="0" fontId="0" fillId="0" borderId="0" xfId="0" applyAlignment="1">
      <alignment horizontal="left" vertical="top"/>
    </xf>
    <xf numFmtId="0" fontId="3" fillId="0" borderId="0" xfId="0" applyFont="1" applyAlignment="1">
      <alignment horizontal="right" vertical="top"/>
    </xf>
    <xf numFmtId="0" fontId="0" fillId="0" borderId="0" xfId="0" applyAlignment="1">
      <alignment horizontal="right" vertical="top"/>
    </xf>
    <xf numFmtId="0" fontId="23" fillId="0" borderId="0" xfId="0" applyFont="1" applyAlignment="1">
      <alignment horizontal="center" vertical="center" wrapText="1"/>
    </xf>
    <xf numFmtId="0" fontId="0" fillId="0" borderId="0" xfId="0" applyAlignment="1">
      <alignment horizontal="center" vertical="center" wrapText="1"/>
    </xf>
    <xf numFmtId="0" fontId="2" fillId="10" borderId="0" xfId="0" applyFont="1" applyFill="1" applyAlignment="1">
      <alignment horizontal="center" vertical="top"/>
    </xf>
    <xf numFmtId="0" fontId="1" fillId="0" borderId="0" xfId="0" applyFont="1" applyAlignment="1">
      <alignment horizontal="left" vertical="top" wrapText="1"/>
    </xf>
    <xf numFmtId="0" fontId="0" fillId="0" borderId="4" xfId="0" applyBorder="1" applyAlignment="1" applyProtection="1">
      <alignment horizontal="left" vertical="top" wrapText="1"/>
      <protection locked="0"/>
    </xf>
    <xf numFmtId="0" fontId="3" fillId="12" borderId="1" xfId="0" applyFont="1" applyFill="1" applyBorder="1"/>
    <xf numFmtId="0" fontId="0" fillId="0" borderId="1" xfId="0" applyBorder="1"/>
    <xf numFmtId="0" fontId="13" fillId="13" borderId="29" xfId="0" applyFont="1" applyFill="1" applyBorder="1" applyAlignment="1">
      <alignment horizontal="left" vertical="top" wrapText="1"/>
    </xf>
    <xf numFmtId="0" fontId="0" fillId="13" borderId="14" xfId="0" applyFill="1" applyBorder="1" applyAlignment="1">
      <alignment horizontal="left" vertical="top" wrapText="1"/>
    </xf>
    <xf numFmtId="0" fontId="0" fillId="13" borderId="15" xfId="0" applyFill="1" applyBorder="1" applyAlignment="1">
      <alignment horizontal="left" vertical="top" wrapText="1"/>
    </xf>
    <xf numFmtId="0" fontId="0" fillId="13" borderId="28" xfId="0" applyFill="1" applyBorder="1" applyAlignment="1">
      <alignment horizontal="left" vertical="top" wrapText="1"/>
    </xf>
    <xf numFmtId="0" fontId="0" fillId="13" borderId="0" xfId="0" applyFill="1" applyAlignment="1">
      <alignment horizontal="left" vertical="top" wrapText="1"/>
    </xf>
    <xf numFmtId="0" fontId="0" fillId="13" borderId="17" xfId="0" applyFill="1" applyBorder="1" applyAlignment="1">
      <alignment horizontal="left" vertical="top" wrapText="1"/>
    </xf>
    <xf numFmtId="0" fontId="0" fillId="13" borderId="27" xfId="0" applyFill="1" applyBorder="1" applyAlignment="1">
      <alignment horizontal="left" vertical="top" wrapText="1"/>
    </xf>
    <xf numFmtId="0" fontId="0" fillId="13" borderId="1" xfId="0" applyFill="1" applyBorder="1" applyAlignment="1">
      <alignment horizontal="left" vertical="top" wrapText="1"/>
    </xf>
    <xf numFmtId="0" fontId="0" fillId="13" borderId="13" xfId="0" applyFill="1" applyBorder="1" applyAlignment="1">
      <alignment horizontal="left" vertical="top" wrapText="1"/>
    </xf>
    <xf numFmtId="0" fontId="3" fillId="0" borderId="29"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xf numFmtId="0" fontId="0" fillId="0" borderId="29"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6" fillId="0" borderId="72" xfId="0" applyFont="1"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0" xfId="0"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3" fillId="0" borderId="28" xfId="0" applyFont="1" applyBorder="1" applyAlignment="1">
      <alignment horizontal="left" vertical="top" wrapText="1"/>
    </xf>
    <xf numFmtId="0" fontId="3" fillId="12" borderId="37" xfId="0" applyFont="1" applyFill="1" applyBorder="1"/>
    <xf numFmtId="0" fontId="0" fillId="0" borderId="37" xfId="0" applyBorder="1"/>
    <xf numFmtId="0" fontId="0" fillId="0" borderId="38" xfId="0" applyBorder="1"/>
    <xf numFmtId="0" fontId="3" fillId="12" borderId="0" xfId="0" applyFont="1" applyFill="1" applyAlignment="1">
      <alignment horizontal="left" vertical="top" wrapText="1"/>
    </xf>
    <xf numFmtId="0" fontId="0" fillId="12" borderId="0" xfId="0" applyFill="1" applyAlignment="1">
      <alignment horizontal="left" vertical="top" wrapText="1"/>
    </xf>
    <xf numFmtId="0" fontId="3" fillId="0" borderId="28" xfId="0" applyFont="1" applyBorder="1" applyAlignment="1">
      <alignment horizontal="right" vertical="top" wrapText="1"/>
    </xf>
    <xf numFmtId="0" fontId="0" fillId="0" borderId="0" xfId="0" applyAlignment="1">
      <alignment horizontal="right" vertical="top" wrapText="1"/>
    </xf>
    <xf numFmtId="0" fontId="2" fillId="5" borderId="0" xfId="0" applyFont="1" applyFill="1" applyAlignment="1">
      <alignment horizontal="left" vertical="top" wrapText="1"/>
    </xf>
    <xf numFmtId="0" fontId="0" fillId="5" borderId="0" xfId="0" applyFill="1" applyAlignment="1">
      <alignment horizontal="lef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12" borderId="0" xfId="0" applyFont="1" applyFill="1" applyAlignment="1">
      <alignment vertical="top" wrapText="1"/>
    </xf>
    <xf numFmtId="0" fontId="0" fillId="12" borderId="0" xfId="0" applyFill="1" applyAlignment="1">
      <alignment vertical="top" wrapText="1"/>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right" vertical="top" wrapText="1"/>
      <protection locked="0"/>
    </xf>
    <xf numFmtId="0" fontId="23" fillId="0" borderId="0" xfId="0" applyFont="1" applyAlignment="1">
      <alignment horizontal="center" vertical="top" wrapText="1"/>
    </xf>
    <xf numFmtId="0" fontId="15" fillId="0" borderId="0" xfId="1" applyAlignment="1" applyProtection="1">
      <alignment horizontal="center" vertical="top" wrapText="1"/>
    </xf>
    <xf numFmtId="0" fontId="3" fillId="5" borderId="29"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0" xfId="0" applyFill="1" applyAlignment="1">
      <alignment horizontal="center" vertical="center" wrapText="1"/>
    </xf>
    <xf numFmtId="0" fontId="0" fillId="5" borderId="17"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3" xfId="0" applyFill="1" applyBorder="1" applyAlignment="1">
      <alignment horizontal="center" vertical="center" wrapText="1"/>
    </xf>
    <xf numFmtId="0" fontId="4" fillId="0" borderId="0" xfId="0" applyFont="1" applyAlignment="1">
      <alignment horizontal="center" vertical="top" wrapText="1"/>
    </xf>
    <xf numFmtId="164" fontId="3" fillId="0" borderId="42" xfId="0" applyNumberFormat="1" applyFont="1" applyBorder="1" applyAlignment="1" applyProtection="1">
      <alignment horizontal="right"/>
      <protection locked="0"/>
    </xf>
    <xf numFmtId="164" fontId="0" fillId="0" borderId="6" xfId="0" applyNumberFormat="1" applyBorder="1" applyAlignment="1" applyProtection="1">
      <alignment horizontal="right"/>
      <protection locked="0"/>
    </xf>
    <xf numFmtId="49" fontId="0" fillId="2" borderId="0" xfId="0" applyNumberFormat="1" applyFill="1"/>
    <xf numFmtId="49" fontId="0" fillId="0" borderId="0" xfId="0" applyNumberFormat="1"/>
    <xf numFmtId="0" fontId="16" fillId="2" borderId="4" xfId="0" applyFont="1" applyFill="1" applyBorder="1" applyAlignment="1">
      <alignment horizontal="center"/>
    </xf>
    <xf numFmtId="0" fontId="0" fillId="0" borderId="4" xfId="0" applyBorder="1" applyAlignment="1">
      <alignment horizontal="center"/>
    </xf>
    <xf numFmtId="164" fontId="0" fillId="9" borderId="39" xfId="0" applyNumberFormat="1" applyFill="1" applyBorder="1" applyAlignment="1">
      <alignment horizontal="center" vertical="center"/>
    </xf>
    <xf numFmtId="0" fontId="0" fillId="9" borderId="23" xfId="0" applyFill="1" applyBorder="1" applyAlignment="1">
      <alignment horizontal="center" vertical="center"/>
    </xf>
    <xf numFmtId="0" fontId="2" fillId="2" borderId="33" xfId="0" applyFont="1" applyFill="1"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165" fontId="17" fillId="0" borderId="41" xfId="0" applyNumberFormat="1" applyFont="1" applyBorder="1" applyAlignment="1" applyProtection="1">
      <alignment horizontal="center" vertical="center"/>
      <protection locked="0"/>
    </xf>
    <xf numFmtId="165" fontId="2" fillId="0" borderId="6" xfId="0" applyNumberFormat="1" applyFont="1" applyBorder="1" applyAlignment="1" applyProtection="1">
      <alignment horizontal="center" vertical="center"/>
      <protection locked="0"/>
    </xf>
    <xf numFmtId="0" fontId="7" fillId="2" borderId="7" xfId="0" applyFont="1" applyFill="1" applyBorder="1" applyAlignment="1">
      <alignment horizontal="left" vertical="center"/>
    </xf>
    <xf numFmtId="0" fontId="0" fillId="0" borderId="13" xfId="0" applyBorder="1" applyAlignment="1">
      <alignment horizontal="left" vertical="center"/>
    </xf>
    <xf numFmtId="0" fontId="0" fillId="2" borderId="12" xfId="0" applyFill="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164" fontId="3" fillId="2" borderId="42" xfId="0" applyNumberFormat="1" applyFont="1" applyFill="1" applyBorder="1" applyAlignment="1" applyProtection="1">
      <alignment horizontal="right"/>
      <protection locked="0"/>
    </xf>
    <xf numFmtId="164" fontId="0" fillId="0" borderId="44" xfId="0" applyNumberFormat="1" applyBorder="1" applyAlignment="1" applyProtection="1">
      <alignment horizontal="right"/>
      <protection locked="0"/>
    </xf>
    <xf numFmtId="164" fontId="3" fillId="8" borderId="42" xfId="0" applyNumberFormat="1" applyFont="1" applyFill="1" applyBorder="1" applyAlignment="1">
      <alignment horizontal="right"/>
    </xf>
    <xf numFmtId="164" fontId="0" fillId="8" borderId="43" xfId="0" applyNumberFormat="1" applyFill="1" applyBorder="1" applyAlignment="1">
      <alignment horizontal="right"/>
    </xf>
    <xf numFmtId="0" fontId="1" fillId="2" borderId="0" xfId="0" applyFont="1" applyFill="1" applyAlignment="1">
      <alignment horizontal="left" vertical="top" wrapText="1"/>
    </xf>
    <xf numFmtId="0" fontId="2" fillId="3" borderId="2" xfId="0" applyFont="1" applyFill="1" applyBorder="1" applyAlignment="1">
      <alignment wrapText="1"/>
    </xf>
    <xf numFmtId="0" fontId="0" fillId="0" borderId="0" xfId="0" applyAlignment="1">
      <alignment wrapText="1"/>
    </xf>
    <xf numFmtId="0" fontId="3" fillId="2" borderId="4" xfId="0" applyFont="1" applyFill="1" applyBorder="1"/>
    <xf numFmtId="0" fontId="0" fillId="0" borderId="4" xfId="0" applyBorder="1"/>
    <xf numFmtId="0" fontId="2" fillId="2" borderId="12" xfId="0" applyFont="1" applyFill="1" applyBorder="1" applyAlignment="1">
      <alignment horizontal="left" vertical="top" wrapText="1"/>
    </xf>
    <xf numFmtId="0" fontId="0" fillId="0" borderId="7" xfId="0" applyBorder="1" applyAlignment="1">
      <alignment horizontal="left" vertical="top" wrapText="1"/>
    </xf>
    <xf numFmtId="164" fontId="0" fillId="9" borderId="23" xfId="0" applyNumberFormat="1" applyFill="1" applyBorder="1" applyAlignment="1">
      <alignment horizontal="center" vertical="center"/>
    </xf>
    <xf numFmtId="1" fontId="3" fillId="9" borderId="39" xfId="0" applyNumberFormat="1" applyFont="1" applyFill="1" applyBorder="1" applyAlignment="1">
      <alignment horizontal="center" vertical="center"/>
    </xf>
    <xf numFmtId="0" fontId="0" fillId="9" borderId="26" xfId="0" applyFill="1" applyBorder="1" applyAlignment="1">
      <alignment horizontal="center" vertical="center"/>
    </xf>
    <xf numFmtId="0" fontId="0" fillId="9" borderId="25" xfId="0" applyFill="1" applyBorder="1" applyAlignment="1">
      <alignment horizontal="center" vertical="center"/>
    </xf>
    <xf numFmtId="0" fontId="3" fillId="5" borderId="55" xfId="0" applyFont="1" applyFill="1" applyBorder="1" applyAlignment="1">
      <alignment horizontal="left" vertical="top" wrapText="1"/>
    </xf>
    <xf numFmtId="0" fontId="0" fillId="5" borderId="56" xfId="0" applyFill="1" applyBorder="1" applyAlignment="1">
      <alignment horizontal="left" vertical="top" wrapText="1"/>
    </xf>
    <xf numFmtId="0" fontId="0" fillId="5" borderId="57" xfId="0" applyFill="1" applyBorder="1" applyAlignment="1">
      <alignment horizontal="left" vertical="top" wrapText="1"/>
    </xf>
    <xf numFmtId="0" fontId="0" fillId="5" borderId="53" xfId="0" applyFill="1" applyBorder="1" applyAlignment="1">
      <alignment horizontal="left" vertical="top" wrapText="1"/>
    </xf>
    <xf numFmtId="0" fontId="0" fillId="5" borderId="58" xfId="0" applyFill="1" applyBorder="1" applyAlignment="1">
      <alignment horizontal="left" vertical="top" wrapText="1"/>
    </xf>
    <xf numFmtId="0" fontId="0" fillId="5" borderId="59" xfId="0" applyFill="1" applyBorder="1" applyAlignment="1">
      <alignment horizontal="left" vertical="top" wrapText="1"/>
    </xf>
    <xf numFmtId="0" fontId="0" fillId="5" borderId="50" xfId="0" applyFill="1" applyBorder="1" applyAlignment="1">
      <alignment horizontal="left" vertical="top" wrapText="1"/>
    </xf>
    <xf numFmtId="0" fontId="0" fillId="5" borderId="60" xfId="0" applyFill="1" applyBorder="1" applyAlignment="1">
      <alignment horizontal="left" vertical="top" wrapText="1"/>
    </xf>
    <xf numFmtId="0" fontId="3" fillId="0" borderId="0" xfId="0" applyFont="1" applyProtection="1">
      <protection locked="0"/>
    </xf>
    <xf numFmtId="0" fontId="0" fillId="0" borderId="0" xfId="0" applyProtection="1">
      <protection locked="0"/>
    </xf>
    <xf numFmtId="0" fontId="3" fillId="7" borderId="0" xfId="0" applyFont="1" applyFill="1"/>
    <xf numFmtId="0" fontId="0" fillId="7" borderId="0" xfId="0" applyFill="1"/>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easurer@acs-schb.org" TargetMode="External"/><Relationship Id="rId1" Type="http://schemas.openxmlformats.org/officeDocument/2006/relationships/hyperlink" Target="mailto:treasur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opLeftCell="A4" workbookViewId="0">
      <selection activeCell="J21" sqref="J21"/>
    </sheetView>
  </sheetViews>
  <sheetFormatPr defaultRowHeight="12.75" x14ac:dyDescent="0.2"/>
  <cols>
    <col min="10" max="10" width="46.85546875" customWidth="1"/>
    <col min="11" max="11" width="10.42578125" customWidth="1"/>
    <col min="12" max="12" width="20.140625" style="40" customWidth="1"/>
    <col min="14" max="14" width="7.5703125" customWidth="1"/>
    <col min="15" max="15" width="26.42578125" customWidth="1"/>
    <col min="16" max="16" width="14.5703125" customWidth="1"/>
  </cols>
  <sheetData>
    <row r="1" spans="1:17" ht="18" x14ac:dyDescent="0.25">
      <c r="J1" s="139" t="s">
        <v>45</v>
      </c>
      <c r="K1" s="140"/>
      <c r="L1" s="140"/>
    </row>
    <row r="2" spans="1:17" ht="20.25" customHeight="1" thickBot="1" x14ac:dyDescent="0.25">
      <c r="A2" s="146" t="s">
        <v>40</v>
      </c>
      <c r="B2" s="147"/>
      <c r="C2" s="147"/>
      <c r="D2" s="147"/>
      <c r="E2" s="147"/>
      <c r="F2" s="147"/>
      <c r="G2" s="147"/>
      <c r="H2" s="147"/>
      <c r="J2" t="s">
        <v>61</v>
      </c>
      <c r="N2" s="128"/>
      <c r="O2" s="129"/>
      <c r="P2" s="129"/>
      <c r="Q2" s="129"/>
    </row>
    <row r="3" spans="1:17" ht="14.25" thickTop="1" thickBot="1" x14ac:dyDescent="0.25">
      <c r="J3" s="81" t="s">
        <v>39</v>
      </c>
      <c r="K3" s="82" t="s">
        <v>62</v>
      </c>
      <c r="L3" s="83" t="s">
        <v>63</v>
      </c>
      <c r="O3" s="91"/>
      <c r="P3" s="91"/>
      <c r="Q3" s="91"/>
    </row>
    <row r="4" spans="1:17" ht="27.95" customHeight="1" thickTop="1" x14ac:dyDescent="0.2">
      <c r="A4" s="148" t="s">
        <v>44</v>
      </c>
      <c r="B4" s="149"/>
      <c r="C4" s="149"/>
      <c r="D4" s="149"/>
      <c r="E4" s="149"/>
      <c r="F4" s="149"/>
      <c r="G4" s="149"/>
      <c r="H4" s="150"/>
      <c r="J4" s="38" t="s">
        <v>64</v>
      </c>
      <c r="K4" s="41">
        <v>750</v>
      </c>
      <c r="L4" s="84"/>
      <c r="N4" s="40"/>
      <c r="O4" s="91"/>
      <c r="P4" s="91"/>
      <c r="Q4" s="91"/>
    </row>
    <row r="5" spans="1:17" x14ac:dyDescent="0.2">
      <c r="A5" s="133" t="s">
        <v>46</v>
      </c>
      <c r="B5" s="134"/>
      <c r="C5" s="134"/>
      <c r="D5" s="134"/>
      <c r="E5" s="134"/>
      <c r="F5" s="134"/>
      <c r="G5" s="134"/>
      <c r="H5" s="135"/>
      <c r="J5" s="38" t="s">
        <v>65</v>
      </c>
      <c r="K5" s="41">
        <v>750</v>
      </c>
      <c r="L5" s="84"/>
      <c r="O5" s="91"/>
      <c r="P5" s="91"/>
      <c r="Q5" s="91"/>
    </row>
    <row r="6" spans="1:17" x14ac:dyDescent="0.2">
      <c r="A6" s="136"/>
      <c r="B6" s="134"/>
      <c r="C6" s="134"/>
      <c r="D6" s="134"/>
      <c r="E6" s="134"/>
      <c r="F6" s="134"/>
      <c r="G6" s="134"/>
      <c r="H6" s="135"/>
      <c r="J6" s="38" t="s">
        <v>66</v>
      </c>
      <c r="K6" s="41">
        <v>750</v>
      </c>
      <c r="L6" s="84"/>
      <c r="O6" s="91"/>
      <c r="P6" s="91"/>
      <c r="Q6" s="91"/>
    </row>
    <row r="7" spans="1:17" x14ac:dyDescent="0.2">
      <c r="A7" s="133" t="s">
        <v>41</v>
      </c>
      <c r="B7" s="134"/>
      <c r="C7" s="134"/>
      <c r="D7" s="134"/>
      <c r="E7" s="134"/>
      <c r="F7" s="134"/>
      <c r="G7" s="134"/>
      <c r="H7" s="135"/>
      <c r="J7" s="38" t="s">
        <v>67</v>
      </c>
      <c r="K7" s="41">
        <v>750</v>
      </c>
      <c r="L7" s="84"/>
      <c r="O7" s="91"/>
      <c r="P7" s="91"/>
      <c r="Q7" s="91"/>
    </row>
    <row r="8" spans="1:17" x14ac:dyDescent="0.2">
      <c r="A8" s="136"/>
      <c r="B8" s="134"/>
      <c r="C8" s="134"/>
      <c r="D8" s="134"/>
      <c r="E8" s="134"/>
      <c r="F8" s="134"/>
      <c r="G8" s="134"/>
      <c r="H8" s="135"/>
      <c r="J8" s="38" t="s">
        <v>68</v>
      </c>
      <c r="K8" s="41"/>
      <c r="L8" s="84"/>
      <c r="O8" s="91"/>
      <c r="P8" s="91"/>
      <c r="Q8" s="91"/>
    </row>
    <row r="9" spans="1:17" x14ac:dyDescent="0.2">
      <c r="A9" s="133" t="s">
        <v>111</v>
      </c>
      <c r="B9" s="134"/>
      <c r="C9" s="134"/>
      <c r="D9" s="134"/>
      <c r="E9" s="134"/>
      <c r="F9" s="134"/>
      <c r="G9" s="134"/>
      <c r="H9" s="135"/>
      <c r="J9" s="38" t="s">
        <v>69</v>
      </c>
      <c r="K9" s="41"/>
      <c r="L9" s="85"/>
      <c r="O9" s="91"/>
      <c r="P9" s="91"/>
      <c r="Q9" s="91"/>
    </row>
    <row r="10" spans="1:17" ht="34.5" customHeight="1" x14ac:dyDescent="0.2">
      <c r="A10" s="136"/>
      <c r="B10" s="134"/>
      <c r="C10" s="134"/>
      <c r="D10" s="134"/>
      <c r="E10" s="134"/>
      <c r="F10" s="134"/>
      <c r="G10" s="134"/>
      <c r="H10" s="135"/>
      <c r="J10" s="38" t="s">
        <v>70</v>
      </c>
      <c r="K10" s="41"/>
      <c r="L10" s="84"/>
      <c r="O10" s="91"/>
      <c r="P10" s="91"/>
      <c r="Q10" s="91"/>
    </row>
    <row r="11" spans="1:17" ht="12" customHeight="1" x14ac:dyDescent="0.2">
      <c r="A11" s="79"/>
      <c r="B11" s="77"/>
      <c r="C11" s="77"/>
      <c r="D11" s="77"/>
      <c r="E11" s="77"/>
      <c r="F11" s="77"/>
      <c r="G11" s="77"/>
      <c r="H11" s="78"/>
      <c r="J11" s="38" t="s">
        <v>71</v>
      </c>
      <c r="K11" s="100" t="s">
        <v>113</v>
      </c>
      <c r="L11" s="84"/>
      <c r="O11" s="91"/>
      <c r="P11" s="91"/>
      <c r="Q11" s="91"/>
    </row>
    <row r="12" spans="1:17" x14ac:dyDescent="0.2">
      <c r="A12" s="133" t="s">
        <v>42</v>
      </c>
      <c r="B12" s="134"/>
      <c r="C12" s="134"/>
      <c r="D12" s="134"/>
      <c r="E12" s="134"/>
      <c r="F12" s="134"/>
      <c r="G12" s="134"/>
      <c r="H12" s="135"/>
      <c r="J12" s="38" t="s">
        <v>81</v>
      </c>
      <c r="K12" s="39" t="s">
        <v>113</v>
      </c>
      <c r="L12" s="84"/>
      <c r="O12" s="91"/>
      <c r="P12" s="91"/>
      <c r="Q12" s="91"/>
    </row>
    <row r="13" spans="1:17" x14ac:dyDescent="0.2">
      <c r="A13" s="136"/>
      <c r="B13" s="134"/>
      <c r="C13" s="134"/>
      <c r="D13" s="134"/>
      <c r="E13" s="134"/>
      <c r="F13" s="134"/>
      <c r="G13" s="134"/>
      <c r="H13" s="135"/>
      <c r="J13" s="38" t="s">
        <v>72</v>
      </c>
      <c r="K13" s="39"/>
      <c r="L13" s="84"/>
      <c r="O13" s="91"/>
      <c r="P13" s="91"/>
      <c r="Q13" s="91"/>
    </row>
    <row r="14" spans="1:17" x14ac:dyDescent="0.2">
      <c r="A14" s="133" t="s">
        <v>43</v>
      </c>
      <c r="B14" s="134"/>
      <c r="C14" s="134"/>
      <c r="D14" s="134"/>
      <c r="E14" s="134"/>
      <c r="F14" s="134"/>
      <c r="G14" s="134"/>
      <c r="H14" s="135"/>
      <c r="J14" s="38" t="s">
        <v>60</v>
      </c>
      <c r="K14" s="39"/>
      <c r="L14" s="84"/>
      <c r="O14" s="91"/>
      <c r="P14" s="91"/>
      <c r="Q14" s="91"/>
    </row>
    <row r="15" spans="1:17" x14ac:dyDescent="0.2">
      <c r="A15" s="130"/>
      <c r="B15" s="131"/>
      <c r="C15" s="131"/>
      <c r="D15" s="131"/>
      <c r="E15" s="131"/>
      <c r="F15" s="131"/>
      <c r="G15" s="131"/>
      <c r="H15" s="132"/>
      <c r="J15" s="86" t="s">
        <v>73</v>
      </c>
      <c r="K15" s="39"/>
      <c r="L15" s="84"/>
      <c r="O15" s="92"/>
      <c r="P15" s="91"/>
      <c r="Q15" s="91"/>
    </row>
    <row r="16" spans="1:17" ht="15.6" customHeight="1" x14ac:dyDescent="0.2">
      <c r="A16" s="133"/>
      <c r="B16" s="134"/>
      <c r="C16" s="134"/>
      <c r="D16" s="134"/>
      <c r="E16" s="134"/>
      <c r="F16" s="134"/>
      <c r="G16" s="134"/>
      <c r="H16" s="135"/>
      <c r="J16" s="38" t="s">
        <v>74</v>
      </c>
      <c r="K16" s="41">
        <v>500</v>
      </c>
      <c r="L16" s="84"/>
      <c r="O16" s="93"/>
      <c r="P16" s="91"/>
      <c r="Q16" s="91"/>
    </row>
    <row r="17" spans="1:17" x14ac:dyDescent="0.2">
      <c r="A17" s="133"/>
      <c r="B17" s="134"/>
      <c r="C17" s="134"/>
      <c r="D17" s="134"/>
      <c r="E17" s="134"/>
      <c r="F17" s="134"/>
      <c r="G17" s="134"/>
      <c r="H17" s="135"/>
      <c r="J17" s="87" t="s">
        <v>74</v>
      </c>
      <c r="K17" s="42">
        <v>500</v>
      </c>
      <c r="L17" s="80"/>
      <c r="O17" s="91"/>
      <c r="P17" s="91"/>
      <c r="Q17" s="91"/>
    </row>
    <row r="18" spans="1:17" ht="60" customHeight="1" x14ac:dyDescent="0.2">
      <c r="A18" s="137" t="s">
        <v>112</v>
      </c>
      <c r="B18" s="131"/>
      <c r="C18" s="131"/>
      <c r="D18" s="131"/>
      <c r="E18" s="131"/>
      <c r="F18" s="131"/>
      <c r="G18" s="131"/>
      <c r="H18" s="138"/>
      <c r="J18" s="38"/>
      <c r="K18" s="41"/>
      <c r="L18" s="84"/>
      <c r="O18" s="92"/>
      <c r="P18" s="91"/>
      <c r="Q18" s="91"/>
    </row>
    <row r="19" spans="1:17" ht="17.100000000000001" customHeight="1" x14ac:dyDescent="0.2">
      <c r="A19" s="137" t="s">
        <v>114</v>
      </c>
      <c r="B19" s="131"/>
      <c r="C19" s="131"/>
      <c r="D19" s="131"/>
      <c r="E19" s="131"/>
      <c r="F19" s="131"/>
      <c r="G19" s="131"/>
      <c r="H19" s="138"/>
      <c r="J19" s="38" t="s">
        <v>75</v>
      </c>
      <c r="K19" s="41"/>
      <c r="L19" s="84"/>
      <c r="O19" s="92"/>
      <c r="P19" s="91"/>
      <c r="Q19" s="91"/>
    </row>
    <row r="20" spans="1:17" x14ac:dyDescent="0.2">
      <c r="A20" s="151" t="s">
        <v>115</v>
      </c>
      <c r="B20" s="152"/>
      <c r="C20" s="152"/>
      <c r="D20" s="152"/>
      <c r="E20" s="152"/>
      <c r="F20" s="152"/>
      <c r="G20" s="152"/>
      <c r="H20" s="153"/>
      <c r="J20" s="38" t="s">
        <v>76</v>
      </c>
      <c r="K20" s="41"/>
      <c r="L20" s="84"/>
      <c r="O20" s="94"/>
      <c r="P20" s="91"/>
      <c r="Q20" s="95"/>
    </row>
    <row r="21" spans="1:17" x14ac:dyDescent="0.2">
      <c r="A21" s="154"/>
      <c r="B21" s="155"/>
      <c r="C21" s="155"/>
      <c r="D21" s="155"/>
      <c r="E21" s="155"/>
      <c r="F21" s="155"/>
      <c r="G21" s="155"/>
      <c r="H21" s="156"/>
      <c r="J21" s="38" t="s">
        <v>77</v>
      </c>
      <c r="K21" s="41"/>
      <c r="L21" s="84"/>
      <c r="O21" s="92"/>
      <c r="P21" s="91"/>
      <c r="Q21" s="91"/>
    </row>
    <row r="22" spans="1:17" x14ac:dyDescent="0.2">
      <c r="A22" s="137"/>
      <c r="B22" s="131"/>
      <c r="C22" s="131"/>
      <c r="D22" s="131"/>
      <c r="E22" s="131"/>
      <c r="F22" s="131"/>
      <c r="G22" s="131"/>
      <c r="H22" s="138"/>
      <c r="J22" s="38" t="s">
        <v>78</v>
      </c>
      <c r="K22" s="41"/>
      <c r="L22" s="84"/>
      <c r="O22" s="91"/>
      <c r="P22" s="91"/>
      <c r="Q22" s="91"/>
    </row>
    <row r="23" spans="1:17" x14ac:dyDescent="0.2">
      <c r="A23" s="127"/>
      <c r="B23" s="124"/>
      <c r="C23" s="124"/>
      <c r="D23" s="124"/>
      <c r="E23" s="124"/>
      <c r="F23" s="124"/>
      <c r="G23" s="124"/>
      <c r="H23" s="126"/>
      <c r="J23" s="38" t="s">
        <v>57</v>
      </c>
      <c r="K23" s="41"/>
      <c r="L23" s="84"/>
      <c r="O23" s="91"/>
      <c r="P23" s="91"/>
      <c r="Q23" s="91"/>
    </row>
    <row r="24" spans="1:17" x14ac:dyDescent="0.2">
      <c r="A24" s="43"/>
      <c r="B24" s="43"/>
      <c r="C24" s="43"/>
      <c r="D24" s="43"/>
      <c r="E24" s="43"/>
      <c r="F24" s="43"/>
      <c r="G24" s="43"/>
      <c r="H24" s="43"/>
      <c r="J24" s="38" t="s">
        <v>58</v>
      </c>
      <c r="K24" s="41"/>
      <c r="L24" s="84"/>
      <c r="O24" s="91"/>
      <c r="P24" s="91"/>
      <c r="Q24" s="91"/>
    </row>
    <row r="25" spans="1:17" x14ac:dyDescent="0.2">
      <c r="A25" s="43"/>
      <c r="B25" s="43"/>
      <c r="C25" s="43"/>
      <c r="D25" s="43"/>
      <c r="E25" s="43"/>
      <c r="F25" s="43"/>
      <c r="G25" s="43"/>
      <c r="H25" s="43"/>
      <c r="J25" s="38" t="s">
        <v>59</v>
      </c>
      <c r="K25" s="41"/>
      <c r="L25" s="84"/>
      <c r="O25" s="91"/>
      <c r="P25" s="91"/>
      <c r="Q25" s="91"/>
    </row>
    <row r="26" spans="1:17" x14ac:dyDescent="0.2">
      <c r="A26" s="43"/>
      <c r="B26" s="43"/>
      <c r="C26" s="43"/>
      <c r="D26" s="43"/>
      <c r="E26" s="43"/>
      <c r="F26" s="43"/>
      <c r="G26" s="43"/>
      <c r="H26" s="43"/>
      <c r="J26" s="38" t="s">
        <v>79</v>
      </c>
      <c r="K26" s="41"/>
      <c r="L26" s="84"/>
      <c r="O26" s="96"/>
      <c r="P26" s="91"/>
      <c r="Q26" s="91"/>
    </row>
    <row r="27" spans="1:17" x14ac:dyDescent="0.2">
      <c r="A27" s="43"/>
      <c r="B27" s="43"/>
      <c r="C27" s="43"/>
      <c r="D27" s="43"/>
      <c r="E27" s="43"/>
      <c r="F27" s="43"/>
      <c r="G27" s="43"/>
      <c r="H27" s="43"/>
      <c r="J27" s="38" t="s">
        <v>80</v>
      </c>
      <c r="K27" s="41"/>
      <c r="L27" s="84"/>
      <c r="O27" s="97"/>
      <c r="P27" s="91"/>
      <c r="Q27" s="91"/>
    </row>
    <row r="28" spans="1:17" ht="15" x14ac:dyDescent="0.25">
      <c r="A28" s="43"/>
      <c r="B28" s="43"/>
      <c r="C28" s="43"/>
      <c r="D28" s="43"/>
      <c r="E28" s="43"/>
      <c r="F28" s="43"/>
      <c r="G28" s="43"/>
      <c r="H28" s="43"/>
      <c r="J28" s="38" t="s">
        <v>79</v>
      </c>
      <c r="K28" s="88"/>
      <c r="L28" s="84"/>
      <c r="O28" s="98"/>
      <c r="P28" s="91"/>
      <c r="Q28" s="91"/>
    </row>
    <row r="29" spans="1:17" x14ac:dyDescent="0.2">
      <c r="A29" s="43"/>
      <c r="B29" s="43"/>
      <c r="C29" s="43"/>
      <c r="D29" s="43"/>
      <c r="E29" s="43"/>
      <c r="F29" s="43"/>
      <c r="G29" s="43"/>
      <c r="H29" s="43"/>
      <c r="J29" s="38" t="s">
        <v>79</v>
      </c>
      <c r="K29" s="41"/>
      <c r="L29" s="84"/>
      <c r="O29" s="92"/>
      <c r="P29" s="91"/>
      <c r="Q29" s="91"/>
    </row>
    <row r="30" spans="1:17" x14ac:dyDescent="0.2">
      <c r="A30" s="43"/>
      <c r="B30" s="43"/>
      <c r="C30" s="43"/>
      <c r="D30" s="43"/>
      <c r="E30" s="43"/>
      <c r="F30" s="43"/>
      <c r="G30" s="43"/>
      <c r="H30" s="43"/>
      <c r="J30" s="108"/>
      <c r="K30" s="41"/>
      <c r="L30" s="84"/>
      <c r="O30" s="93"/>
      <c r="P30" s="91"/>
      <c r="Q30" s="91"/>
    </row>
    <row r="31" spans="1:17" x14ac:dyDescent="0.2">
      <c r="A31" s="43"/>
      <c r="B31" s="43"/>
      <c r="C31" s="43"/>
      <c r="D31" s="43"/>
      <c r="E31" s="43"/>
      <c r="F31" s="43"/>
      <c r="G31" s="43"/>
      <c r="H31" s="43"/>
      <c r="J31" s="38"/>
      <c r="K31" s="41"/>
      <c r="L31" s="84"/>
      <c r="O31" s="93"/>
      <c r="P31" s="91"/>
      <c r="Q31" s="91"/>
    </row>
    <row r="32" spans="1:17" x14ac:dyDescent="0.2">
      <c r="A32" s="43"/>
      <c r="B32" s="43"/>
      <c r="C32" s="43"/>
      <c r="D32" s="43"/>
      <c r="E32" s="43"/>
      <c r="F32" s="43"/>
      <c r="G32" s="43"/>
      <c r="H32" s="43"/>
      <c r="J32" s="38"/>
      <c r="K32" s="41"/>
      <c r="L32" s="84"/>
      <c r="O32" s="99"/>
      <c r="P32" s="91"/>
      <c r="Q32" s="91"/>
    </row>
    <row r="33" spans="1:17" x14ac:dyDescent="0.2">
      <c r="A33" s="43"/>
      <c r="B33" s="43"/>
      <c r="C33" s="43"/>
      <c r="D33" s="43"/>
      <c r="E33" s="43"/>
      <c r="F33" s="43"/>
      <c r="G33" s="43"/>
      <c r="H33" s="43"/>
      <c r="J33" s="38"/>
      <c r="K33" s="41"/>
      <c r="L33" s="84"/>
      <c r="O33" s="99"/>
      <c r="P33" s="91"/>
      <c r="Q33" s="91"/>
    </row>
    <row r="34" spans="1:17" x14ac:dyDescent="0.2">
      <c r="A34" s="43"/>
      <c r="B34" s="43"/>
      <c r="C34" s="43"/>
      <c r="D34" s="43"/>
      <c r="E34" s="43"/>
      <c r="F34" s="43"/>
      <c r="G34" s="43"/>
      <c r="H34" s="43"/>
      <c r="J34" s="38"/>
      <c r="K34" s="41"/>
      <c r="L34" s="84"/>
      <c r="O34" s="97"/>
      <c r="P34" s="91"/>
      <c r="Q34" s="91"/>
    </row>
    <row r="35" spans="1:17" x14ac:dyDescent="0.2">
      <c r="A35" s="43"/>
      <c r="B35" s="43"/>
      <c r="C35" s="43"/>
      <c r="D35" s="43"/>
      <c r="E35" s="43"/>
      <c r="F35" s="43"/>
      <c r="G35" s="43"/>
      <c r="H35" s="43"/>
      <c r="J35" s="38"/>
      <c r="K35" s="41"/>
      <c r="L35" s="84"/>
      <c r="O35" s="97"/>
      <c r="P35" s="91"/>
      <c r="Q35" s="91"/>
    </row>
    <row r="36" spans="1:17" x14ac:dyDescent="0.2">
      <c r="A36" s="43"/>
      <c r="B36" s="43"/>
      <c r="C36" s="43"/>
      <c r="D36" s="43"/>
      <c r="E36" s="43"/>
      <c r="F36" s="43"/>
      <c r="G36" s="43"/>
      <c r="H36" s="43"/>
      <c r="J36" s="141" t="s">
        <v>52</v>
      </c>
      <c r="K36" s="142"/>
      <c r="L36" s="89" t="s">
        <v>53</v>
      </c>
      <c r="M36" s="90"/>
      <c r="O36" s="97"/>
      <c r="P36" s="91"/>
      <c r="Q36" s="91"/>
    </row>
    <row r="37" spans="1:17" ht="30" customHeight="1" thickBot="1" x14ac:dyDescent="0.25">
      <c r="A37" s="43"/>
      <c r="B37" s="43"/>
      <c r="C37" s="43"/>
      <c r="D37" s="43"/>
      <c r="E37" s="43"/>
      <c r="F37" s="43"/>
      <c r="G37" s="43"/>
      <c r="H37" s="43"/>
      <c r="J37" s="143" t="s">
        <v>116</v>
      </c>
      <c r="K37" s="144"/>
      <c r="L37" s="145"/>
      <c r="O37" s="97"/>
      <c r="P37" s="91"/>
      <c r="Q37" s="91"/>
    </row>
    <row r="38" spans="1:17" ht="13.5" thickTop="1" x14ac:dyDescent="0.2">
      <c r="A38" s="43"/>
      <c r="B38" s="43"/>
      <c r="C38" s="43"/>
      <c r="D38" s="43"/>
      <c r="E38" s="43"/>
      <c r="F38" s="43"/>
      <c r="G38" s="43"/>
      <c r="H38" s="43"/>
      <c r="O38" s="97"/>
      <c r="P38" s="91"/>
      <c r="Q38" s="91"/>
    </row>
    <row r="39" spans="1:17" x14ac:dyDescent="0.2">
      <c r="A39" s="43"/>
      <c r="B39" s="43"/>
      <c r="C39" s="43"/>
      <c r="D39" s="43"/>
      <c r="E39" s="43"/>
      <c r="F39" s="43"/>
      <c r="G39" s="43"/>
      <c r="H39" s="43"/>
      <c r="O39" s="96"/>
      <c r="P39" s="97"/>
      <c r="Q39" s="91"/>
    </row>
    <row r="40" spans="1:17" x14ac:dyDescent="0.2">
      <c r="A40" s="43"/>
      <c r="B40" s="43"/>
      <c r="C40" s="43"/>
      <c r="D40" s="43"/>
      <c r="E40" s="43"/>
      <c r="F40" s="43"/>
      <c r="G40" s="43"/>
      <c r="H40" s="43"/>
      <c r="O40" s="98"/>
      <c r="P40" s="96"/>
      <c r="Q40" s="91"/>
    </row>
    <row r="41" spans="1:17" x14ac:dyDescent="0.2">
      <c r="A41" s="43"/>
      <c r="B41" s="43"/>
      <c r="C41" s="43"/>
      <c r="D41" s="43"/>
      <c r="E41" s="43"/>
      <c r="F41" s="43"/>
      <c r="G41" s="43"/>
      <c r="H41" s="43"/>
    </row>
    <row r="42" spans="1:17" x14ac:dyDescent="0.2">
      <c r="A42" s="43"/>
      <c r="B42" s="43"/>
      <c r="C42" s="43"/>
      <c r="D42" s="43"/>
      <c r="E42" s="43"/>
      <c r="F42" s="43"/>
      <c r="G42" s="43"/>
      <c r="H42" s="43"/>
    </row>
    <row r="43" spans="1:17" x14ac:dyDescent="0.2">
      <c r="A43" s="43"/>
      <c r="B43" s="43"/>
      <c r="C43" s="43"/>
      <c r="D43" s="43"/>
      <c r="E43" s="43"/>
      <c r="F43" s="43"/>
      <c r="G43" s="43"/>
      <c r="H43" s="43"/>
    </row>
    <row r="44" spans="1:17" x14ac:dyDescent="0.2">
      <c r="A44" s="43"/>
      <c r="B44" s="43"/>
      <c r="C44" s="43"/>
      <c r="D44" s="43"/>
      <c r="E44" s="43"/>
      <c r="F44" s="43"/>
      <c r="G44" s="43"/>
      <c r="H44" s="43"/>
    </row>
    <row r="53" ht="33" customHeight="1" x14ac:dyDescent="0.2"/>
  </sheetData>
  <sheetProtection algorithmName="SHA-512" hashValue="ireMXqA0ZmYjbkvuPJ9oe+luKbWXRsIKX7iMz6/+z2bXGxsFdTMi5PSwLyfTiDdZB8zoFWlGV57GG3XPP8xSOQ==" saltValue="NwLmqtV+Xy+edhhC6sRTcA==" spinCount="100000" sheet="1" objects="1" scenarios="1" selectLockedCells="1"/>
  <mergeCells count="18">
    <mergeCell ref="J1:L1"/>
    <mergeCell ref="J36:K36"/>
    <mergeCell ref="J37:L37"/>
    <mergeCell ref="A16:H16"/>
    <mergeCell ref="A17:H17"/>
    <mergeCell ref="A2:H2"/>
    <mergeCell ref="A5:H6"/>
    <mergeCell ref="A7:H8"/>
    <mergeCell ref="A9:H10"/>
    <mergeCell ref="A4:H4"/>
    <mergeCell ref="A22:H22"/>
    <mergeCell ref="A19:H19"/>
    <mergeCell ref="A20:H21"/>
    <mergeCell ref="N2:Q2"/>
    <mergeCell ref="A15:H15"/>
    <mergeCell ref="A12:H13"/>
    <mergeCell ref="A14:H14"/>
    <mergeCell ref="A18:H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1759-C899-40F6-994A-E6F51AB2A7AE}">
  <dimension ref="B1:L67"/>
  <sheetViews>
    <sheetView workbookViewId="0">
      <selection activeCell="C7" sqref="C7:J7"/>
    </sheetView>
  </sheetViews>
  <sheetFormatPr defaultRowHeight="12.75" x14ac:dyDescent="0.2"/>
  <cols>
    <col min="1" max="1" width="3" customWidth="1"/>
    <col min="2" max="2" width="14.28515625" customWidth="1"/>
    <col min="4" max="4" width="11" customWidth="1"/>
    <col min="5" max="5" width="3.42578125" customWidth="1"/>
  </cols>
  <sheetData>
    <row r="1" spans="2:12" x14ac:dyDescent="0.2">
      <c r="I1" s="169" t="s">
        <v>0</v>
      </c>
      <c r="J1" s="170"/>
      <c r="K1" s="170"/>
      <c r="L1" s="170"/>
    </row>
    <row r="2" spans="2:12" ht="18" x14ac:dyDescent="0.25">
      <c r="D2" s="171" t="s">
        <v>38</v>
      </c>
      <c r="E2" s="172"/>
      <c r="F2" s="172"/>
      <c r="G2" s="172"/>
      <c r="H2" s="172"/>
      <c r="I2" s="172"/>
      <c r="K2" s="102" t="s">
        <v>82</v>
      </c>
      <c r="L2" s="103">
        <v>2023</v>
      </c>
    </row>
    <row r="3" spans="2:12" x14ac:dyDescent="0.2">
      <c r="K3" s="173" t="s">
        <v>117</v>
      </c>
      <c r="L3" s="173"/>
    </row>
    <row r="4" spans="2:12" x14ac:dyDescent="0.2">
      <c r="B4" s="174" t="s">
        <v>83</v>
      </c>
      <c r="C4" s="165"/>
      <c r="D4" s="165"/>
      <c r="E4" s="165"/>
      <c r="F4" s="165"/>
      <c r="G4" s="165"/>
      <c r="H4" s="165"/>
      <c r="I4" s="165"/>
      <c r="J4" s="165"/>
    </row>
    <row r="5" spans="2:12" x14ac:dyDescent="0.2">
      <c r="C5" s="44"/>
      <c r="D5" s="44"/>
      <c r="E5" s="44"/>
      <c r="F5" s="44"/>
      <c r="G5" s="44"/>
      <c r="H5" s="44"/>
      <c r="I5" s="44"/>
      <c r="J5" s="44"/>
    </row>
    <row r="6" spans="2:12" ht="13.5" thickBot="1" x14ac:dyDescent="0.25">
      <c r="B6" s="101" t="s">
        <v>1</v>
      </c>
      <c r="C6" s="175"/>
      <c r="D6" s="175"/>
      <c r="E6" s="175"/>
      <c r="F6" s="175"/>
      <c r="G6" s="175"/>
      <c r="H6" s="175"/>
      <c r="I6" s="175"/>
      <c r="J6" s="175"/>
    </row>
    <row r="7" spans="2:12" ht="17.649999999999999" customHeight="1" thickBot="1" x14ac:dyDescent="0.25">
      <c r="B7" s="101" t="s">
        <v>2</v>
      </c>
      <c r="C7" s="163"/>
      <c r="D7" s="163"/>
      <c r="E7" s="163"/>
      <c r="F7" s="163"/>
      <c r="G7" s="163"/>
      <c r="H7" s="163"/>
      <c r="I7" s="163"/>
      <c r="J7" s="163"/>
    </row>
    <row r="8" spans="2:12" ht="17.649999999999999" customHeight="1" thickBot="1" x14ac:dyDescent="0.25">
      <c r="C8" s="163"/>
      <c r="D8" s="163"/>
      <c r="E8" s="163"/>
      <c r="F8" s="163"/>
      <c r="G8" s="163"/>
      <c r="H8" s="163"/>
      <c r="I8" s="163"/>
      <c r="J8" s="163"/>
    </row>
    <row r="9" spans="2:12" ht="7.5" customHeight="1" x14ac:dyDescent="0.2"/>
    <row r="10" spans="2:12" x14ac:dyDescent="0.2">
      <c r="B10" s="164" t="s">
        <v>84</v>
      </c>
      <c r="C10" s="165"/>
      <c r="D10" s="165"/>
      <c r="E10" s="165"/>
      <c r="F10" s="165"/>
      <c r="G10" s="165"/>
      <c r="H10" s="165"/>
      <c r="I10" s="165"/>
      <c r="J10" s="165"/>
    </row>
    <row r="12" spans="2:12" x14ac:dyDescent="0.2">
      <c r="B12" s="166" t="s">
        <v>85</v>
      </c>
      <c r="C12" s="165"/>
      <c r="D12" s="162"/>
      <c r="E12" s="121"/>
      <c r="F12" s="122"/>
      <c r="G12" s="122"/>
      <c r="H12" s="122"/>
      <c r="I12" s="122"/>
      <c r="J12" s="122"/>
      <c r="K12" s="123"/>
    </row>
    <row r="13" spans="2:12" x14ac:dyDescent="0.2">
      <c r="B13" s="165"/>
      <c r="C13" s="165"/>
      <c r="D13" s="162"/>
      <c r="E13" s="121"/>
      <c r="F13" s="122"/>
      <c r="G13" s="122"/>
      <c r="H13" s="122"/>
      <c r="I13" s="122"/>
      <c r="J13" s="122"/>
      <c r="K13" s="123"/>
    </row>
    <row r="14" spans="2:12" x14ac:dyDescent="0.2">
      <c r="B14" s="165"/>
      <c r="C14" s="165"/>
      <c r="D14" s="162"/>
      <c r="E14" s="121"/>
      <c r="F14" s="122"/>
      <c r="G14" s="122"/>
      <c r="H14" s="122"/>
      <c r="I14" s="122"/>
      <c r="J14" s="122"/>
      <c r="K14" s="123"/>
    </row>
    <row r="15" spans="2:12" x14ac:dyDescent="0.2">
      <c r="B15" s="105"/>
      <c r="C15" s="105"/>
      <c r="D15" s="105"/>
      <c r="E15" s="105"/>
      <c r="F15" s="113"/>
      <c r="G15" s="113"/>
      <c r="H15" s="113"/>
      <c r="I15" s="113"/>
      <c r="J15" s="113"/>
      <c r="K15" s="113"/>
    </row>
    <row r="16" spans="2:12" x14ac:dyDescent="0.2">
      <c r="B16" s="167" t="s">
        <v>86</v>
      </c>
      <c r="C16" s="168"/>
      <c r="D16" s="168"/>
      <c r="F16" s="113"/>
      <c r="G16" s="113"/>
      <c r="H16" s="113"/>
      <c r="I16" s="113"/>
      <c r="J16" s="113"/>
      <c r="K16" s="113"/>
    </row>
    <row r="17" spans="2:12" x14ac:dyDescent="0.2">
      <c r="B17" s="157" t="s">
        <v>32</v>
      </c>
      <c r="C17" s="158"/>
      <c r="D17" s="158"/>
      <c r="E17" s="108"/>
      <c r="F17" s="113"/>
      <c r="G17" s="113"/>
      <c r="H17" s="113"/>
      <c r="I17" s="113"/>
      <c r="J17" s="113"/>
      <c r="K17" s="113"/>
    </row>
    <row r="18" spans="2:12" x14ac:dyDescent="0.2">
      <c r="B18" s="106"/>
      <c r="C18" s="159" t="s">
        <v>87</v>
      </c>
      <c r="D18" s="160"/>
      <c r="E18" s="119"/>
      <c r="F18" s="113"/>
      <c r="G18" s="113"/>
      <c r="H18" s="113"/>
      <c r="I18" s="113"/>
      <c r="J18" s="113"/>
      <c r="K18" s="113"/>
    </row>
    <row r="19" spans="2:12" x14ac:dyDescent="0.2">
      <c r="B19" s="106"/>
      <c r="C19" s="161" t="s">
        <v>88</v>
      </c>
      <c r="D19" s="162"/>
      <c r="E19" s="119"/>
      <c r="F19" s="113"/>
      <c r="G19" s="113"/>
      <c r="H19" s="113"/>
      <c r="I19" s="113"/>
      <c r="J19" s="113"/>
      <c r="K19" s="113"/>
    </row>
    <row r="20" spans="2:12" x14ac:dyDescent="0.2">
      <c r="B20" s="106"/>
      <c r="C20" s="161" t="s">
        <v>89</v>
      </c>
      <c r="D20" s="162"/>
      <c r="E20" s="119"/>
      <c r="F20" s="113"/>
      <c r="G20" s="113"/>
      <c r="H20" s="113"/>
      <c r="I20" s="113"/>
      <c r="J20" s="113"/>
      <c r="K20" s="113"/>
    </row>
    <row r="21" spans="2:12" x14ac:dyDescent="0.2">
      <c r="B21" s="176" t="s">
        <v>33</v>
      </c>
      <c r="C21" s="177"/>
      <c r="D21" s="177"/>
      <c r="E21" s="119"/>
      <c r="F21" s="113"/>
      <c r="G21" s="113"/>
      <c r="H21" s="113"/>
      <c r="I21" s="113"/>
      <c r="J21" s="113"/>
      <c r="K21" s="113"/>
    </row>
    <row r="22" spans="2:12" x14ac:dyDescent="0.2">
      <c r="B22" s="213" t="s">
        <v>34</v>
      </c>
      <c r="C22" s="214"/>
      <c r="D22" s="215"/>
      <c r="E22" s="119"/>
      <c r="F22" s="113"/>
      <c r="G22" s="113"/>
      <c r="H22" s="113"/>
      <c r="I22" s="113"/>
      <c r="J22" s="113"/>
      <c r="K22" s="113"/>
    </row>
    <row r="23" spans="2:12" x14ac:dyDescent="0.2">
      <c r="B23" s="159" t="s">
        <v>90</v>
      </c>
      <c r="C23" s="160"/>
      <c r="D23" s="196"/>
      <c r="E23" s="120"/>
      <c r="F23" s="197"/>
      <c r="G23" s="198"/>
      <c r="H23" s="198"/>
      <c r="I23" s="198"/>
      <c r="J23" s="198"/>
      <c r="K23" s="199"/>
    </row>
    <row r="24" spans="2:12" x14ac:dyDescent="0.2">
      <c r="B24" s="114"/>
      <c r="C24" s="114"/>
      <c r="D24" s="114"/>
      <c r="E24" s="115"/>
      <c r="F24" s="200"/>
      <c r="G24" s="201"/>
      <c r="H24" s="201"/>
      <c r="I24" s="201"/>
      <c r="J24" s="201"/>
      <c r="K24" s="202"/>
    </row>
    <row r="25" spans="2:12" ht="13.5" thickBot="1" x14ac:dyDescent="0.25"/>
    <row r="26" spans="2:12" x14ac:dyDescent="0.2">
      <c r="B26" s="203" t="s">
        <v>91</v>
      </c>
      <c r="C26" s="204"/>
      <c r="D26" s="204"/>
      <c r="E26" s="204"/>
      <c r="F26" s="204"/>
      <c r="G26" s="204"/>
      <c r="H26" s="204"/>
      <c r="I26" s="204"/>
      <c r="J26" s="204"/>
      <c r="K26" s="205"/>
    </row>
    <row r="27" spans="2:12" x14ac:dyDescent="0.2">
      <c r="B27" s="206"/>
      <c r="C27" s="207"/>
      <c r="D27" s="207"/>
      <c r="E27" s="207"/>
      <c r="F27" s="207"/>
      <c r="G27" s="207"/>
      <c r="H27" s="207"/>
      <c r="I27" s="207"/>
      <c r="J27" s="207"/>
      <c r="K27" s="208"/>
    </row>
    <row r="28" spans="2:12" x14ac:dyDescent="0.2">
      <c r="B28" s="206"/>
      <c r="C28" s="207"/>
      <c r="D28" s="207"/>
      <c r="E28" s="207"/>
      <c r="F28" s="207"/>
      <c r="G28" s="207"/>
      <c r="H28" s="207"/>
      <c r="I28" s="207"/>
      <c r="J28" s="207"/>
      <c r="K28" s="208"/>
    </row>
    <row r="29" spans="2:12" x14ac:dyDescent="0.2">
      <c r="B29" s="206"/>
      <c r="C29" s="207"/>
      <c r="D29" s="207"/>
      <c r="E29" s="207"/>
      <c r="F29" s="207"/>
      <c r="G29" s="207"/>
      <c r="H29" s="207"/>
      <c r="I29" s="207"/>
      <c r="J29" s="207"/>
      <c r="K29" s="208"/>
    </row>
    <row r="30" spans="2:12" ht="13.5" thickBot="1" x14ac:dyDescent="0.25">
      <c r="B30" s="209"/>
      <c r="C30" s="210"/>
      <c r="D30" s="210"/>
      <c r="E30" s="210"/>
      <c r="F30" s="210"/>
      <c r="G30" s="210"/>
      <c r="H30" s="210"/>
      <c r="I30" s="210"/>
      <c r="J30" s="210"/>
      <c r="K30" s="211"/>
    </row>
    <row r="31" spans="2:12" ht="9" customHeight="1" x14ac:dyDescent="0.2"/>
    <row r="32" spans="2:12" x14ac:dyDescent="0.2">
      <c r="B32" s="151" t="s">
        <v>92</v>
      </c>
      <c r="C32" s="152"/>
      <c r="D32" s="152"/>
      <c r="E32" s="152"/>
      <c r="F32" s="152"/>
      <c r="G32" s="152"/>
      <c r="H32" s="178" t="s">
        <v>93</v>
      </c>
      <c r="I32" s="179"/>
      <c r="J32" s="179"/>
      <c r="K32" s="179"/>
      <c r="L32" s="180"/>
    </row>
    <row r="33" spans="2:12" x14ac:dyDescent="0.2">
      <c r="B33" s="212" t="s">
        <v>56</v>
      </c>
      <c r="C33" s="165"/>
      <c r="D33" s="165"/>
      <c r="E33" s="165"/>
      <c r="F33" s="117">
        <f>EC_EXPENSE_DETAILS!K30</f>
        <v>0</v>
      </c>
      <c r="H33" s="181"/>
      <c r="I33" s="182"/>
      <c r="J33" s="182"/>
      <c r="K33" s="182"/>
      <c r="L33" s="183"/>
    </row>
    <row r="34" spans="2:12" ht="17.25" customHeight="1" x14ac:dyDescent="0.2">
      <c r="B34" s="109"/>
      <c r="F34" s="117">
        <f>'OTHER EXPENSES'!D31</f>
        <v>0</v>
      </c>
      <c r="H34" s="181"/>
      <c r="I34" s="182"/>
      <c r="J34" s="182"/>
      <c r="K34" s="182"/>
      <c r="L34" s="183"/>
    </row>
    <row r="35" spans="2:12" x14ac:dyDescent="0.2">
      <c r="B35" s="212" t="s">
        <v>3</v>
      </c>
      <c r="C35" s="165"/>
      <c r="D35" s="165"/>
      <c r="F35" s="117">
        <f>EC_EXPENSE_DETAILS!K32</f>
        <v>0</v>
      </c>
      <c r="H35" s="181"/>
      <c r="I35" s="182"/>
      <c r="J35" s="182"/>
      <c r="K35" s="182"/>
      <c r="L35" s="183"/>
    </row>
    <row r="36" spans="2:12" ht="7.5" customHeight="1" x14ac:dyDescent="0.2">
      <c r="B36" s="109"/>
      <c r="F36" s="117"/>
      <c r="H36" s="181"/>
      <c r="I36" s="182"/>
      <c r="J36" s="182"/>
      <c r="K36" s="182"/>
      <c r="L36" s="183"/>
    </row>
    <row r="37" spans="2:12" x14ac:dyDescent="0.2">
      <c r="B37" s="212" t="s">
        <v>4</v>
      </c>
      <c r="C37" s="165"/>
      <c r="D37" s="165"/>
      <c r="F37" s="117">
        <f>F33+F34-F35</f>
        <v>0</v>
      </c>
      <c r="H37" s="184"/>
      <c r="I37" s="185"/>
      <c r="J37" s="185"/>
      <c r="K37" s="185"/>
      <c r="L37" s="186"/>
    </row>
    <row r="38" spans="2:12" ht="9" customHeight="1" x14ac:dyDescent="0.2">
      <c r="B38" s="109"/>
      <c r="F38" s="117"/>
      <c r="L38" s="110"/>
    </row>
    <row r="39" spans="2:12" x14ac:dyDescent="0.2">
      <c r="B39" s="212" t="s">
        <v>5</v>
      </c>
      <c r="C39" s="165"/>
      <c r="D39" s="165"/>
      <c r="F39" s="117">
        <f>EC_EXPENSE_DETAILS!K33</f>
        <v>0</v>
      </c>
      <c r="H39" s="187" t="s">
        <v>94</v>
      </c>
      <c r="I39" s="188"/>
      <c r="J39" s="188"/>
      <c r="K39" s="188"/>
      <c r="L39" s="189"/>
    </row>
    <row r="40" spans="2:12" ht="8.25" customHeight="1" x14ac:dyDescent="0.2">
      <c r="B40" s="109"/>
      <c r="F40" s="117"/>
      <c r="H40" s="190"/>
      <c r="I40" s="191"/>
      <c r="J40" s="191"/>
      <c r="K40" s="191"/>
      <c r="L40" s="192"/>
    </row>
    <row r="41" spans="2:12" x14ac:dyDescent="0.2">
      <c r="B41" s="212" t="s">
        <v>4</v>
      </c>
      <c r="C41" s="165"/>
      <c r="D41" s="165"/>
      <c r="F41" s="117">
        <f>F37-F39</f>
        <v>0</v>
      </c>
      <c r="H41" s="190"/>
      <c r="I41" s="191"/>
      <c r="J41" s="191"/>
      <c r="K41" s="191"/>
      <c r="L41" s="192"/>
    </row>
    <row r="42" spans="2:12" x14ac:dyDescent="0.2">
      <c r="B42" s="218" t="s">
        <v>6</v>
      </c>
      <c r="C42" s="219"/>
      <c r="D42" s="219"/>
      <c r="E42" s="219"/>
      <c r="F42" s="219"/>
      <c r="G42" s="118">
        <f>F41</f>
        <v>0</v>
      </c>
      <c r="H42" s="193"/>
      <c r="I42" s="194"/>
      <c r="J42" s="194"/>
      <c r="K42" s="194"/>
      <c r="L42" s="195"/>
    </row>
    <row r="43" spans="2:12" x14ac:dyDescent="0.2">
      <c r="B43" s="111"/>
      <c r="C43" s="107"/>
      <c r="D43" s="107"/>
      <c r="E43" s="107"/>
      <c r="F43" s="107"/>
      <c r="G43" s="107"/>
      <c r="H43" s="107"/>
      <c r="I43" s="107"/>
      <c r="J43" s="107"/>
      <c r="K43" s="107"/>
      <c r="L43" s="112"/>
    </row>
    <row r="45" spans="2:12" x14ac:dyDescent="0.2">
      <c r="B45" s="220" t="s">
        <v>95</v>
      </c>
      <c r="C45" s="221"/>
      <c r="D45" s="221"/>
      <c r="E45" s="221"/>
      <c r="F45" s="221"/>
      <c r="G45" s="221"/>
      <c r="H45" s="221"/>
    </row>
    <row r="46" spans="2:12" x14ac:dyDescent="0.2">
      <c r="F46" s="222" t="s">
        <v>96</v>
      </c>
      <c r="G46" s="223"/>
      <c r="H46" s="223"/>
      <c r="I46" s="223"/>
      <c r="J46" s="223"/>
      <c r="K46" s="223"/>
    </row>
    <row r="47" spans="2:12" x14ac:dyDescent="0.2">
      <c r="B47" s="216" t="s">
        <v>97</v>
      </c>
      <c r="C47" s="217"/>
      <c r="D47" s="217"/>
      <c r="E47" s="119"/>
      <c r="F47" s="113"/>
      <c r="G47" s="226"/>
      <c r="H47" s="227"/>
      <c r="I47" s="227"/>
      <c r="J47" s="227"/>
      <c r="K47" s="227"/>
      <c r="L47" s="228"/>
    </row>
    <row r="48" spans="2:12" x14ac:dyDescent="0.2">
      <c r="B48" s="224" t="s">
        <v>35</v>
      </c>
      <c r="C48" s="225"/>
      <c r="D48" s="225"/>
      <c r="E48" s="119"/>
      <c r="F48" s="113"/>
      <c r="G48" s="226"/>
      <c r="H48" s="227"/>
      <c r="I48" s="227"/>
      <c r="J48" s="227"/>
      <c r="K48" s="227"/>
      <c r="L48" s="228"/>
    </row>
    <row r="49" spans="2:12" x14ac:dyDescent="0.2">
      <c r="B49" s="216" t="s">
        <v>98</v>
      </c>
      <c r="C49" s="217"/>
      <c r="D49" s="217"/>
      <c r="E49" s="119"/>
      <c r="F49" s="113"/>
      <c r="G49" s="226"/>
      <c r="H49" s="227"/>
      <c r="I49" s="227"/>
      <c r="J49" s="227"/>
      <c r="K49" s="227"/>
      <c r="L49" s="228"/>
    </row>
    <row r="50" spans="2:12" x14ac:dyDescent="0.2">
      <c r="B50" s="216" t="s">
        <v>36</v>
      </c>
      <c r="C50" s="217"/>
      <c r="D50" s="217"/>
      <c r="E50" s="119"/>
      <c r="F50" s="113"/>
      <c r="G50" s="226"/>
      <c r="H50" s="227"/>
      <c r="I50" s="227"/>
      <c r="J50" s="227"/>
      <c r="K50" s="227"/>
      <c r="L50" s="228"/>
    </row>
    <row r="52" spans="2:12" x14ac:dyDescent="0.2">
      <c r="B52" s="174" t="s">
        <v>7</v>
      </c>
      <c r="C52" s="165"/>
      <c r="D52" s="165"/>
      <c r="E52" s="229"/>
      <c r="F52" s="229"/>
      <c r="G52" s="229"/>
      <c r="H52" s="229"/>
      <c r="I52" s="229"/>
      <c r="J52" s="104" t="s">
        <v>99</v>
      </c>
      <c r="K52" s="230"/>
      <c r="L52" s="230"/>
    </row>
    <row r="54" spans="2:12" x14ac:dyDescent="0.2">
      <c r="B54" s="174" t="s">
        <v>101</v>
      </c>
      <c r="C54" s="165"/>
      <c r="D54" s="165"/>
      <c r="E54" s="165"/>
      <c r="F54" s="165"/>
      <c r="G54" s="165"/>
      <c r="H54" s="165"/>
      <c r="J54" s="101" t="s">
        <v>100</v>
      </c>
      <c r="K54" s="201"/>
      <c r="L54" s="201"/>
    </row>
    <row r="56" spans="2:12" x14ac:dyDescent="0.2">
      <c r="B56" s="231" t="s">
        <v>102</v>
      </c>
      <c r="C56" s="223"/>
      <c r="D56" s="223"/>
      <c r="E56" s="223"/>
      <c r="F56" s="223"/>
      <c r="G56" s="223"/>
      <c r="H56" s="223"/>
      <c r="I56" s="223"/>
    </row>
    <row r="58" spans="2:12" x14ac:dyDescent="0.2">
      <c r="B58" s="222" t="s">
        <v>103</v>
      </c>
      <c r="C58" s="223"/>
      <c r="D58" s="223"/>
      <c r="E58" s="223"/>
      <c r="F58" s="223"/>
      <c r="G58" s="223"/>
      <c r="H58" s="223"/>
      <c r="I58" s="223"/>
      <c r="J58" s="223"/>
      <c r="K58" s="223"/>
      <c r="L58" s="223"/>
    </row>
    <row r="60" spans="2:12" x14ac:dyDescent="0.2">
      <c r="D60" s="232" t="s">
        <v>104</v>
      </c>
      <c r="E60" s="232"/>
      <c r="F60" s="232"/>
      <c r="G60" s="232"/>
      <c r="H60" s="232"/>
    </row>
    <row r="61" spans="2:12" x14ac:dyDescent="0.2">
      <c r="B61" s="233" t="s">
        <v>105</v>
      </c>
      <c r="C61" s="234"/>
      <c r="D61" s="234"/>
      <c r="E61" s="234"/>
      <c r="F61" s="235"/>
    </row>
    <row r="62" spans="2:12" x14ac:dyDescent="0.2">
      <c r="B62" s="236"/>
      <c r="C62" s="237"/>
      <c r="D62" s="237"/>
      <c r="E62" s="237"/>
      <c r="F62" s="238"/>
    </row>
    <row r="63" spans="2:12" x14ac:dyDescent="0.2">
      <c r="B63" s="236"/>
      <c r="C63" s="237"/>
      <c r="D63" s="237"/>
      <c r="E63" s="237"/>
      <c r="F63" s="238"/>
    </row>
    <row r="64" spans="2:12" x14ac:dyDescent="0.2">
      <c r="B64" s="236"/>
      <c r="C64" s="237"/>
      <c r="D64" s="237"/>
      <c r="E64" s="237"/>
      <c r="F64" s="238"/>
    </row>
    <row r="65" spans="2:12" x14ac:dyDescent="0.2">
      <c r="B65" s="239"/>
      <c r="C65" s="240"/>
      <c r="D65" s="240"/>
      <c r="E65" s="240"/>
      <c r="F65" s="241"/>
    </row>
    <row r="67" spans="2:12" ht="15.75" x14ac:dyDescent="0.2">
      <c r="B67" s="242" t="s">
        <v>106</v>
      </c>
      <c r="C67" s="242"/>
      <c r="D67" s="242"/>
      <c r="E67" s="242"/>
      <c r="F67" s="242"/>
      <c r="G67" s="242"/>
      <c r="H67" s="242"/>
      <c r="I67" s="242"/>
      <c r="J67" s="242"/>
      <c r="K67" s="242"/>
      <c r="L67" s="242"/>
    </row>
  </sheetData>
  <sheetProtection algorithmName="SHA-512" hashValue="a4SFlRPSrpvlVr0/+1FSVILhSHsYutxYZfV7cE+v0BCOj7pJjjRSMYgfB7AiNOxWCxK9/z0/m8YgfL8GIXJgrg==" saltValue="MNTjk9Z5rYHGBt53+On8bA==" spinCount="100000" sheet="1" objects="1" scenarios="1" selectLockedCells="1"/>
  <mergeCells count="48">
    <mergeCell ref="B56:I56"/>
    <mergeCell ref="B58:L58"/>
    <mergeCell ref="D60:H60"/>
    <mergeCell ref="B61:F65"/>
    <mergeCell ref="B67:L67"/>
    <mergeCell ref="B52:D52"/>
    <mergeCell ref="E52:I52"/>
    <mergeCell ref="K52:L52"/>
    <mergeCell ref="K54:L54"/>
    <mergeCell ref="B54:H54"/>
    <mergeCell ref="B50:D50"/>
    <mergeCell ref="B37:D37"/>
    <mergeCell ref="B39:D39"/>
    <mergeCell ref="B41:D41"/>
    <mergeCell ref="B42:F42"/>
    <mergeCell ref="B45:H45"/>
    <mergeCell ref="F46:K46"/>
    <mergeCell ref="B47:D47"/>
    <mergeCell ref="B48:D48"/>
    <mergeCell ref="B49:D49"/>
    <mergeCell ref="G47:L47"/>
    <mergeCell ref="G48:L48"/>
    <mergeCell ref="G49:L49"/>
    <mergeCell ref="G50:L50"/>
    <mergeCell ref="B21:D21"/>
    <mergeCell ref="H32:L37"/>
    <mergeCell ref="H39:L42"/>
    <mergeCell ref="B23:D23"/>
    <mergeCell ref="F23:K24"/>
    <mergeCell ref="B26:K30"/>
    <mergeCell ref="B32:G32"/>
    <mergeCell ref="B33:E33"/>
    <mergeCell ref="B35:D35"/>
    <mergeCell ref="B22:D22"/>
    <mergeCell ref="I1:L1"/>
    <mergeCell ref="D2:I2"/>
    <mergeCell ref="K3:L3"/>
    <mergeCell ref="B4:J4"/>
    <mergeCell ref="C6:J6"/>
    <mergeCell ref="B17:D17"/>
    <mergeCell ref="C18:D18"/>
    <mergeCell ref="C19:D19"/>
    <mergeCell ref="C20:D20"/>
    <mergeCell ref="C7:J7"/>
    <mergeCell ref="C8:J8"/>
    <mergeCell ref="B10:J10"/>
    <mergeCell ref="B12:D14"/>
    <mergeCell ref="B16:D16"/>
  </mergeCells>
  <hyperlinks>
    <hyperlink ref="D60" r:id="rId1" display="treasurer@" xr:uid="{79EFC81F-222B-4291-BE88-5D7B9517183C}"/>
    <hyperlink ref="D60:H60" r:id="rId2" display="treasurer@acs-schb.org" xr:uid="{DFFD9253-B372-4339-B94F-2BABF9D515B9}"/>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3"/>
  <sheetViews>
    <sheetView tabSelected="1" topLeftCell="A3" zoomScaleNormal="100" workbookViewId="0">
      <selection activeCell="D11" sqref="D11"/>
    </sheetView>
  </sheetViews>
  <sheetFormatPr defaultColWidth="7.5703125" defaultRowHeight="12.75" x14ac:dyDescent="0.2"/>
  <cols>
    <col min="1" max="1" width="9.5703125" style="1" customWidth="1"/>
    <col min="2" max="2" width="7.5703125" style="1" customWidth="1"/>
    <col min="3" max="3" width="8.140625" style="1" customWidth="1"/>
    <col min="4" max="10" width="9.5703125" style="8" customWidth="1"/>
    <col min="11" max="11" width="15.140625" style="9" customWidth="1"/>
    <col min="12" max="16384" width="7.5703125" style="1"/>
  </cols>
  <sheetData>
    <row r="1" spans="1:12" x14ac:dyDescent="0.2">
      <c r="A1" s="7" t="s">
        <v>30</v>
      </c>
      <c r="I1" s="245"/>
      <c r="J1" s="246"/>
      <c r="K1" s="246"/>
    </row>
    <row r="2" spans="1:12" ht="13.5" thickBot="1" x14ac:dyDescent="0.25">
      <c r="A2" s="247" t="s">
        <v>31</v>
      </c>
      <c r="B2" s="248"/>
      <c r="C2" s="248"/>
      <c r="D2" s="248"/>
      <c r="E2" s="248"/>
      <c r="F2" s="248"/>
      <c r="G2" s="248"/>
      <c r="H2" s="248"/>
      <c r="I2" s="248"/>
      <c r="J2" s="248"/>
      <c r="K2" s="248"/>
    </row>
    <row r="3" spans="1:12" ht="13.5" thickBot="1" x14ac:dyDescent="0.25">
      <c r="A3" s="10" t="s">
        <v>8</v>
      </c>
      <c r="B3" s="11"/>
      <c r="C3" s="11"/>
      <c r="D3" s="12"/>
      <c r="E3" s="12"/>
      <c r="F3" s="12"/>
      <c r="G3" s="12"/>
      <c r="H3" s="12"/>
      <c r="I3" s="12"/>
      <c r="J3" s="12"/>
      <c r="K3" s="13"/>
    </row>
    <row r="4" spans="1:12" s="3" customFormat="1" ht="13.5" thickBot="1" x14ac:dyDescent="0.25">
      <c r="A4" s="14" t="s">
        <v>9</v>
      </c>
      <c r="B4" s="15"/>
      <c r="C4" s="15"/>
      <c r="D4" s="16"/>
      <c r="E4" s="16"/>
      <c r="F4" s="16"/>
      <c r="G4" s="16"/>
      <c r="H4" s="16"/>
      <c r="I4" s="16"/>
      <c r="J4" s="16"/>
      <c r="K4" s="17"/>
      <c r="L4" s="1"/>
    </row>
    <row r="5" spans="1:12" s="3" customFormat="1" ht="11.25" customHeight="1" x14ac:dyDescent="0.2">
      <c r="A5" s="251" t="s">
        <v>47</v>
      </c>
      <c r="B5" s="252"/>
      <c r="C5" s="253"/>
      <c r="D5" s="257"/>
      <c r="E5" s="257"/>
      <c r="F5" s="257"/>
      <c r="G5" s="257"/>
      <c r="H5" s="257"/>
      <c r="I5" s="257"/>
      <c r="J5" s="257"/>
      <c r="K5" s="70" t="s">
        <v>10</v>
      </c>
    </row>
    <row r="6" spans="1:12" x14ac:dyDescent="0.2">
      <c r="A6" s="254"/>
      <c r="B6" s="255"/>
      <c r="C6" s="256"/>
      <c r="D6" s="258"/>
      <c r="E6" s="258"/>
      <c r="F6" s="258"/>
      <c r="G6" s="258"/>
      <c r="H6" s="258"/>
      <c r="I6" s="258"/>
      <c r="J6" s="258"/>
      <c r="K6" s="71" t="s">
        <v>11</v>
      </c>
    </row>
    <row r="7" spans="1:12" x14ac:dyDescent="0.2">
      <c r="A7" s="18" t="s">
        <v>12</v>
      </c>
      <c r="B7" s="20"/>
      <c r="C7" s="21"/>
      <c r="D7" s="243"/>
      <c r="E7" s="243"/>
      <c r="F7" s="243"/>
      <c r="G7" s="243"/>
      <c r="H7" s="243"/>
      <c r="I7" s="243"/>
      <c r="J7" s="243"/>
      <c r="K7" s="249">
        <f>SUM(D7:J7)</f>
        <v>0</v>
      </c>
    </row>
    <row r="8" spans="1:12" x14ac:dyDescent="0.2">
      <c r="A8" s="22" t="s">
        <v>13</v>
      </c>
      <c r="B8" s="2"/>
      <c r="C8" s="19"/>
      <c r="D8" s="244"/>
      <c r="E8" s="244"/>
      <c r="F8" s="244"/>
      <c r="G8" s="244"/>
      <c r="H8" s="244"/>
      <c r="I8" s="244"/>
      <c r="J8" s="244"/>
      <c r="K8" s="250"/>
    </row>
    <row r="9" spans="1:12" x14ac:dyDescent="0.2">
      <c r="A9" s="18" t="s">
        <v>14</v>
      </c>
      <c r="B9" s="20"/>
      <c r="C9" s="21"/>
      <c r="D9" s="243"/>
      <c r="E9" s="243"/>
      <c r="F9" s="243"/>
      <c r="G9" s="243"/>
      <c r="H9" s="243"/>
      <c r="I9" s="243"/>
      <c r="J9" s="243"/>
      <c r="K9" s="249">
        <f>SUM(D9:J9)</f>
        <v>0</v>
      </c>
    </row>
    <row r="10" spans="1:12" x14ac:dyDescent="0.2">
      <c r="A10" s="22" t="s">
        <v>13</v>
      </c>
      <c r="B10" s="2"/>
      <c r="C10" s="19"/>
      <c r="D10" s="244"/>
      <c r="E10" s="244"/>
      <c r="F10" s="244"/>
      <c r="G10" s="244"/>
      <c r="H10" s="244"/>
      <c r="I10" s="244"/>
      <c r="J10" s="244"/>
      <c r="K10" s="250"/>
    </row>
    <row r="11" spans="1:12" x14ac:dyDescent="0.2">
      <c r="A11" s="18" t="s">
        <v>15</v>
      </c>
      <c r="B11" s="20"/>
      <c r="C11" s="23" t="s">
        <v>16</v>
      </c>
      <c r="D11" s="37"/>
      <c r="E11" s="37"/>
      <c r="F11" s="37"/>
      <c r="G11" s="37"/>
      <c r="H11" s="37"/>
      <c r="I11" s="37"/>
      <c r="J11" s="37"/>
      <c r="K11" s="63"/>
    </row>
    <row r="12" spans="1:12" x14ac:dyDescent="0.2">
      <c r="A12" s="259" t="s">
        <v>118</v>
      </c>
      <c r="B12" s="260"/>
      <c r="C12" s="23" t="s">
        <v>17</v>
      </c>
      <c r="D12" s="62">
        <f>0.655*D11</f>
        <v>0</v>
      </c>
      <c r="E12" s="62">
        <f t="shared" ref="E12:J12" si="0">0.655*E11</f>
        <v>0</v>
      </c>
      <c r="F12" s="62">
        <f t="shared" si="0"/>
        <v>0</v>
      </c>
      <c r="G12" s="62">
        <f t="shared" si="0"/>
        <v>0</v>
      </c>
      <c r="H12" s="62">
        <f t="shared" si="0"/>
        <v>0</v>
      </c>
      <c r="I12" s="62">
        <f t="shared" si="0"/>
        <v>0</v>
      </c>
      <c r="J12" s="62">
        <f t="shared" si="0"/>
        <v>0</v>
      </c>
      <c r="K12" s="64">
        <f>SUM(D12:J12)</f>
        <v>0</v>
      </c>
    </row>
    <row r="13" spans="1:12" x14ac:dyDescent="0.2">
      <c r="A13" s="4" t="s">
        <v>18</v>
      </c>
      <c r="B13" s="3"/>
      <c r="C13" s="24"/>
      <c r="D13" s="243"/>
      <c r="E13" s="243"/>
      <c r="F13" s="243"/>
      <c r="G13" s="243"/>
      <c r="H13" s="243"/>
      <c r="I13" s="243"/>
      <c r="J13" s="243"/>
      <c r="K13" s="249">
        <f>SUM(D13:J13)</f>
        <v>0</v>
      </c>
    </row>
    <row r="14" spans="1:12" x14ac:dyDescent="0.2">
      <c r="A14" s="4" t="s">
        <v>19</v>
      </c>
      <c r="B14" s="3"/>
      <c r="C14" s="24"/>
      <c r="D14" s="244"/>
      <c r="E14" s="244"/>
      <c r="F14" s="244"/>
      <c r="G14" s="244"/>
      <c r="H14" s="244"/>
      <c r="I14" s="244"/>
      <c r="J14" s="244"/>
      <c r="K14" s="250"/>
    </row>
    <row r="15" spans="1:12" x14ac:dyDescent="0.2">
      <c r="A15" s="18" t="s">
        <v>20</v>
      </c>
      <c r="B15" s="20"/>
      <c r="C15" s="21"/>
      <c r="D15" s="243"/>
      <c r="E15" s="243"/>
      <c r="F15" s="243"/>
      <c r="G15" s="243"/>
      <c r="H15" s="243"/>
      <c r="I15" s="243"/>
      <c r="J15" s="243"/>
      <c r="K15" s="249">
        <f>SUM(D15:J15)</f>
        <v>0</v>
      </c>
    </row>
    <row r="16" spans="1:12" x14ac:dyDescent="0.2">
      <c r="A16" s="22" t="s">
        <v>21</v>
      </c>
      <c r="B16" s="2"/>
      <c r="C16" s="19"/>
      <c r="D16" s="244"/>
      <c r="E16" s="244"/>
      <c r="F16" s="244"/>
      <c r="G16" s="244"/>
      <c r="H16" s="244"/>
      <c r="I16" s="244"/>
      <c r="J16" s="244"/>
      <c r="K16" s="250"/>
    </row>
    <row r="17" spans="1:11" x14ac:dyDescent="0.2">
      <c r="A17" s="18" t="s">
        <v>22</v>
      </c>
      <c r="B17" s="20"/>
      <c r="C17" s="21"/>
      <c r="D17" s="243"/>
      <c r="E17" s="243"/>
      <c r="F17" s="243"/>
      <c r="G17" s="243"/>
      <c r="H17" s="243"/>
      <c r="I17" s="243"/>
      <c r="J17" s="243"/>
      <c r="K17" s="249">
        <f>SUM(D17:J17)</f>
        <v>0</v>
      </c>
    </row>
    <row r="18" spans="1:11" x14ac:dyDescent="0.2">
      <c r="A18" s="22"/>
      <c r="B18" s="2"/>
      <c r="C18" s="19"/>
      <c r="D18" s="244"/>
      <c r="E18" s="244"/>
      <c r="F18" s="244"/>
      <c r="G18" s="244"/>
      <c r="H18" s="244"/>
      <c r="I18" s="244"/>
      <c r="J18" s="244"/>
      <c r="K18" s="250"/>
    </row>
    <row r="19" spans="1:11" x14ac:dyDescent="0.2">
      <c r="A19" s="18" t="s">
        <v>23</v>
      </c>
      <c r="B19" s="20"/>
      <c r="C19" s="21"/>
      <c r="D19" s="243"/>
      <c r="E19" s="243"/>
      <c r="F19" s="243"/>
      <c r="G19" s="243"/>
      <c r="H19" s="243"/>
      <c r="I19" s="243"/>
      <c r="J19" s="243"/>
      <c r="K19" s="249">
        <f>SUM(D19:J19)</f>
        <v>0</v>
      </c>
    </row>
    <row r="20" spans="1:11" x14ac:dyDescent="0.2">
      <c r="A20" s="22" t="s">
        <v>24</v>
      </c>
      <c r="B20" s="2"/>
      <c r="C20" s="19"/>
      <c r="D20" s="244"/>
      <c r="E20" s="244"/>
      <c r="F20" s="244"/>
      <c r="G20" s="244"/>
      <c r="H20" s="244"/>
      <c r="I20" s="244"/>
      <c r="J20" s="244"/>
      <c r="K20" s="250"/>
    </row>
    <row r="21" spans="1:11" x14ac:dyDescent="0.2">
      <c r="A21" s="277" t="s">
        <v>55</v>
      </c>
      <c r="B21" s="152"/>
      <c r="C21" s="153"/>
      <c r="D21" s="270"/>
      <c r="E21" s="270"/>
      <c r="F21" s="270"/>
      <c r="G21" s="270"/>
      <c r="H21" s="270"/>
      <c r="I21" s="270"/>
      <c r="J21" s="270"/>
      <c r="K21" s="249"/>
    </row>
    <row r="22" spans="1:11" x14ac:dyDescent="0.2">
      <c r="A22" s="278"/>
      <c r="B22" s="155"/>
      <c r="C22" s="156"/>
      <c r="D22" s="271"/>
      <c r="E22" s="271"/>
      <c r="F22" s="271"/>
      <c r="G22" s="271"/>
      <c r="H22" s="271"/>
      <c r="I22" s="271"/>
      <c r="J22" s="271"/>
      <c r="K22" s="282"/>
    </row>
    <row r="23" spans="1:11" x14ac:dyDescent="0.2">
      <c r="A23" s="4" t="s">
        <v>4</v>
      </c>
      <c r="C23" s="28"/>
      <c r="D23" s="36"/>
      <c r="E23" s="36"/>
      <c r="F23" s="36"/>
      <c r="G23" s="36"/>
      <c r="H23" s="36"/>
      <c r="I23" s="36"/>
      <c r="J23" s="36"/>
      <c r="K23" s="65"/>
    </row>
    <row r="24" spans="1:11" x14ac:dyDescent="0.2">
      <c r="A24" s="22"/>
      <c r="B24" s="2"/>
      <c r="C24" s="27"/>
      <c r="D24" s="68">
        <f t="shared" ref="D24:J24" si="1">D7+D9+D12+D13+D15+D17+D19+D21</f>
        <v>0</v>
      </c>
      <c r="E24" s="68">
        <f t="shared" si="1"/>
        <v>0</v>
      </c>
      <c r="F24" s="68">
        <f t="shared" si="1"/>
        <v>0</v>
      </c>
      <c r="G24" s="68">
        <f t="shared" si="1"/>
        <v>0</v>
      </c>
      <c r="H24" s="68">
        <f t="shared" si="1"/>
        <v>0</v>
      </c>
      <c r="I24" s="68">
        <f t="shared" si="1"/>
        <v>0</v>
      </c>
      <c r="J24" s="68">
        <f t="shared" si="1"/>
        <v>0</v>
      </c>
      <c r="K24" s="64">
        <f>SUM(D24:J24)</f>
        <v>0</v>
      </c>
    </row>
    <row r="25" spans="1:11" x14ac:dyDescent="0.2">
      <c r="A25" s="4" t="s">
        <v>25</v>
      </c>
      <c r="C25" s="28"/>
      <c r="D25" s="268"/>
      <c r="E25" s="268"/>
      <c r="F25" s="268"/>
      <c r="G25" s="268"/>
      <c r="H25" s="268"/>
      <c r="I25" s="268"/>
      <c r="J25" s="268"/>
      <c r="K25" s="249">
        <f>SUM(D25:J25)</f>
        <v>0</v>
      </c>
    </row>
    <row r="26" spans="1:11" ht="13.5" thickBot="1" x14ac:dyDescent="0.25">
      <c r="A26" s="32" t="s">
        <v>26</v>
      </c>
      <c r="B26" s="25"/>
      <c r="C26" s="26"/>
      <c r="D26" s="269"/>
      <c r="E26" s="269"/>
      <c r="F26" s="269"/>
      <c r="G26" s="269"/>
      <c r="H26" s="269"/>
      <c r="I26" s="269"/>
      <c r="J26" s="269"/>
      <c r="K26" s="279"/>
    </row>
    <row r="27" spans="1:11" ht="13.5" thickTop="1" x14ac:dyDescent="0.2">
      <c r="A27" s="4" t="s">
        <v>27</v>
      </c>
      <c r="C27" s="29"/>
      <c r="D27" s="36"/>
      <c r="E27" s="36"/>
      <c r="F27" s="36"/>
      <c r="G27" s="36"/>
      <c r="H27" s="36"/>
      <c r="I27" s="36"/>
      <c r="J27" s="36"/>
      <c r="K27" s="280"/>
    </row>
    <row r="28" spans="1:11" ht="13.5" thickBot="1" x14ac:dyDescent="0.25">
      <c r="A28" s="5"/>
      <c r="B28" s="6"/>
      <c r="C28" s="30"/>
      <c r="D28" s="69">
        <f t="shared" ref="D28:J28" si="2">D24+D25</f>
        <v>0</v>
      </c>
      <c r="E28" s="69">
        <f t="shared" si="2"/>
        <v>0</v>
      </c>
      <c r="F28" s="69">
        <f t="shared" si="2"/>
        <v>0</v>
      </c>
      <c r="G28" s="69">
        <f t="shared" si="2"/>
        <v>0</v>
      </c>
      <c r="H28" s="69">
        <f t="shared" si="2"/>
        <v>0</v>
      </c>
      <c r="I28" s="69">
        <f t="shared" si="2"/>
        <v>0</v>
      </c>
      <c r="J28" s="69">
        <f t="shared" si="2"/>
        <v>0</v>
      </c>
      <c r="K28" s="281"/>
    </row>
    <row r="29" spans="1:11" ht="6" customHeight="1" x14ac:dyDescent="0.2">
      <c r="D29" s="9"/>
      <c r="E29" s="9"/>
      <c r="F29" s="9"/>
      <c r="G29" s="9"/>
      <c r="H29" s="9"/>
      <c r="I29" s="9"/>
      <c r="J29" s="9"/>
      <c r="K29" s="66"/>
    </row>
    <row r="30" spans="1:11" ht="15.75" thickBot="1" x14ac:dyDescent="0.35">
      <c r="E30" s="9"/>
      <c r="F30" s="9"/>
      <c r="G30" s="34" t="s">
        <v>29</v>
      </c>
      <c r="I30" s="9"/>
      <c r="J30" s="33"/>
      <c r="K30" s="67">
        <f>SUM(K24,K25)</f>
        <v>0</v>
      </c>
    </row>
    <row r="31" spans="1:11" ht="15.75" thickBot="1" x14ac:dyDescent="0.35">
      <c r="E31" s="9"/>
      <c r="F31" s="9"/>
      <c r="G31" s="34"/>
      <c r="I31" s="9"/>
      <c r="J31" s="33"/>
      <c r="K31" s="116"/>
    </row>
    <row r="32" spans="1:11" ht="13.5" thickBot="1" x14ac:dyDescent="0.25">
      <c r="A32" s="272" t="s">
        <v>108</v>
      </c>
      <c r="B32" s="165"/>
      <c r="C32" s="165"/>
      <c r="D32" s="165"/>
      <c r="E32" s="165"/>
      <c r="F32" s="165"/>
      <c r="G32" s="165"/>
      <c r="H32" s="165"/>
      <c r="I32" s="165"/>
      <c r="J32" s="165"/>
      <c r="K32" s="125"/>
    </row>
    <row r="33" spans="1:14" ht="13.5" thickBot="1" x14ac:dyDescent="0.25">
      <c r="A33" s="272" t="s">
        <v>109</v>
      </c>
      <c r="B33" s="165"/>
      <c r="C33" s="165"/>
      <c r="D33" s="165"/>
      <c r="E33" s="165"/>
      <c r="F33" s="165"/>
      <c r="G33" s="165"/>
      <c r="H33" s="165"/>
      <c r="I33" s="165"/>
      <c r="J33" s="165"/>
      <c r="K33" s="125"/>
    </row>
    <row r="34" spans="1:14" x14ac:dyDescent="0.2">
      <c r="A34" s="273" t="s">
        <v>28</v>
      </c>
      <c r="B34" s="274"/>
      <c r="C34" s="274"/>
      <c r="D34" s="274"/>
      <c r="E34" s="274"/>
      <c r="F34" s="274"/>
      <c r="G34" s="274"/>
      <c r="H34" s="274"/>
      <c r="I34" s="274"/>
      <c r="J34" s="274"/>
      <c r="K34" s="274"/>
      <c r="L34" s="274"/>
      <c r="M34" s="274"/>
      <c r="N34" s="274"/>
    </row>
    <row r="35" spans="1:14" ht="13.5" thickBot="1" x14ac:dyDescent="0.25">
      <c r="A35" s="275" t="s">
        <v>54</v>
      </c>
      <c r="B35" s="276"/>
      <c r="C35" s="276"/>
      <c r="D35" s="276"/>
      <c r="E35" s="276"/>
      <c r="F35" s="276"/>
      <c r="G35" s="276"/>
      <c r="H35" s="276"/>
      <c r="I35" s="276"/>
      <c r="J35" s="276"/>
      <c r="K35" s="276"/>
    </row>
    <row r="36" spans="1:14" ht="11.25" customHeight="1" x14ac:dyDescent="0.2">
      <c r="A36" s="265"/>
      <c r="B36" s="266"/>
      <c r="C36" s="266"/>
      <c r="D36" s="266"/>
      <c r="E36" s="266"/>
      <c r="F36" s="266"/>
      <c r="G36" s="266"/>
      <c r="H36" s="266"/>
      <c r="I36" s="266"/>
      <c r="J36" s="266"/>
      <c r="K36" s="267"/>
    </row>
    <row r="37" spans="1:14" ht="11.25" customHeight="1" x14ac:dyDescent="0.2">
      <c r="A37" s="263"/>
      <c r="B37" s="201"/>
      <c r="C37" s="201"/>
      <c r="D37" s="201"/>
      <c r="E37" s="201"/>
      <c r="F37" s="201"/>
      <c r="G37" s="201"/>
      <c r="H37" s="201"/>
      <c r="I37" s="201"/>
      <c r="J37" s="201"/>
      <c r="K37" s="264"/>
    </row>
    <row r="38" spans="1:14" ht="11.25" customHeight="1" x14ac:dyDescent="0.2">
      <c r="A38" s="261"/>
      <c r="B38" s="198"/>
      <c r="C38" s="198"/>
      <c r="D38" s="198"/>
      <c r="E38" s="198"/>
      <c r="F38" s="198"/>
      <c r="G38" s="198"/>
      <c r="H38" s="198"/>
      <c r="I38" s="198"/>
      <c r="J38" s="198"/>
      <c r="K38" s="262"/>
    </row>
    <row r="39" spans="1:14" ht="11.25" customHeight="1" x14ac:dyDescent="0.2">
      <c r="A39" s="263"/>
      <c r="B39" s="201"/>
      <c r="C39" s="201"/>
      <c r="D39" s="201"/>
      <c r="E39" s="201"/>
      <c r="F39" s="201"/>
      <c r="G39" s="201"/>
      <c r="H39" s="201"/>
      <c r="I39" s="201"/>
      <c r="J39" s="201"/>
      <c r="K39" s="264"/>
    </row>
    <row r="40" spans="1:14" ht="11.25" customHeight="1" x14ac:dyDescent="0.2">
      <c r="A40" s="261"/>
      <c r="B40" s="198"/>
      <c r="C40" s="198"/>
      <c r="D40" s="198"/>
      <c r="E40" s="198"/>
      <c r="F40" s="198"/>
      <c r="G40" s="198"/>
      <c r="H40" s="198"/>
      <c r="I40" s="198"/>
      <c r="J40" s="198"/>
      <c r="K40" s="262"/>
    </row>
    <row r="41" spans="1:14" ht="11.25" customHeight="1" x14ac:dyDescent="0.2">
      <c r="A41" s="263"/>
      <c r="B41" s="201"/>
      <c r="C41" s="201"/>
      <c r="D41" s="201"/>
      <c r="E41" s="201"/>
      <c r="F41" s="201"/>
      <c r="G41" s="201"/>
      <c r="H41" s="201"/>
      <c r="I41" s="201"/>
      <c r="J41" s="201"/>
      <c r="K41" s="264"/>
    </row>
    <row r="42" spans="1:14" ht="11.25" customHeight="1" x14ac:dyDescent="0.2">
      <c r="A42" s="261"/>
      <c r="B42" s="198"/>
      <c r="C42" s="198"/>
      <c r="D42" s="198"/>
      <c r="E42" s="198"/>
      <c r="F42" s="198"/>
      <c r="G42" s="198"/>
      <c r="H42" s="198"/>
      <c r="I42" s="198"/>
      <c r="J42" s="198"/>
      <c r="K42" s="262"/>
    </row>
    <row r="43" spans="1:14" ht="11.25" customHeight="1" x14ac:dyDescent="0.2">
      <c r="A43" s="263"/>
      <c r="B43" s="201"/>
      <c r="C43" s="201"/>
      <c r="D43" s="201"/>
      <c r="E43" s="201"/>
      <c r="F43" s="201"/>
      <c r="G43" s="201"/>
      <c r="H43" s="201"/>
      <c r="I43" s="201"/>
      <c r="J43" s="201"/>
      <c r="K43" s="264"/>
    </row>
    <row r="44" spans="1:14" ht="11.25" customHeight="1" x14ac:dyDescent="0.2">
      <c r="A44" s="261"/>
      <c r="B44" s="198"/>
      <c r="C44" s="198"/>
      <c r="D44" s="198"/>
      <c r="E44" s="198"/>
      <c r="F44" s="198"/>
      <c r="G44" s="198"/>
      <c r="H44" s="198"/>
      <c r="I44" s="198"/>
      <c r="J44" s="198"/>
      <c r="K44" s="262"/>
    </row>
    <row r="45" spans="1:14" ht="11.25" customHeight="1" x14ac:dyDescent="0.2">
      <c r="A45" s="263"/>
      <c r="B45" s="201"/>
      <c r="C45" s="201"/>
      <c r="D45" s="201"/>
      <c r="E45" s="201"/>
      <c r="F45" s="201"/>
      <c r="G45" s="201"/>
      <c r="H45" s="201"/>
      <c r="I45" s="201"/>
      <c r="J45" s="201"/>
      <c r="K45" s="264"/>
    </row>
    <row r="46" spans="1:14" ht="11.25" customHeight="1" x14ac:dyDescent="0.2">
      <c r="A46" s="261"/>
      <c r="B46" s="198"/>
      <c r="C46" s="198"/>
      <c r="D46" s="198"/>
      <c r="E46" s="198"/>
      <c r="F46" s="198"/>
      <c r="G46" s="198"/>
      <c r="H46" s="198"/>
      <c r="I46" s="198"/>
      <c r="J46" s="198"/>
      <c r="K46" s="262"/>
    </row>
    <row r="47" spans="1:14" ht="11.25" customHeight="1" x14ac:dyDescent="0.2">
      <c r="A47" s="263"/>
      <c r="B47" s="201"/>
      <c r="C47" s="201"/>
      <c r="D47" s="201"/>
      <c r="E47" s="201"/>
      <c r="F47" s="201"/>
      <c r="G47" s="201"/>
      <c r="H47" s="201"/>
      <c r="I47" s="201"/>
      <c r="J47" s="201"/>
      <c r="K47" s="264"/>
    </row>
    <row r="48" spans="1:14" ht="20.25" customHeight="1" thickBot="1" x14ac:dyDescent="0.25">
      <c r="A48" s="58"/>
      <c r="B48" s="59"/>
      <c r="C48" s="59"/>
      <c r="D48" s="60"/>
      <c r="E48" s="60"/>
      <c r="F48" s="60"/>
      <c r="G48" s="60"/>
      <c r="H48" s="60"/>
      <c r="I48" s="60"/>
      <c r="J48" s="60"/>
      <c r="K48" s="61"/>
    </row>
    <row r="49" spans="1:11" ht="6" customHeight="1" x14ac:dyDescent="0.2"/>
    <row r="50" spans="1:11" x14ac:dyDescent="0.2">
      <c r="A50" s="35"/>
      <c r="K50" s="31" t="s">
        <v>107</v>
      </c>
    </row>
    <row r="51" spans="1:11" x14ac:dyDescent="0.2">
      <c r="A51" s="3"/>
    </row>
    <row r="52" spans="1:11" x14ac:dyDescent="0.2">
      <c r="A52" s="3"/>
    </row>
    <row r="53" spans="1:11" ht="9.75" customHeight="1" x14ac:dyDescent="0.2"/>
  </sheetData>
  <sheetProtection algorithmName="SHA-512" hashValue="vLFsLSNB4TSq2M2g/nOqJ2ovL5C3OuYhRIUbdIaXn9Hu8sdrH4wVL81+z7bUXfGFkp3orle369rbhWCWMlZQhQ==" saltValue="qBiEm7g6HKGRlzice/hCNg==" spinCount="100000" sheet="1" objects="1" scenarios="1" selectLockedCells="1"/>
  <mergeCells count="87">
    <mergeCell ref="A34:N34"/>
    <mergeCell ref="A35:K35"/>
    <mergeCell ref="A21:C22"/>
    <mergeCell ref="D21:D22"/>
    <mergeCell ref="E21:E22"/>
    <mergeCell ref="F21:F22"/>
    <mergeCell ref="G21:G22"/>
    <mergeCell ref="I21:I22"/>
    <mergeCell ref="G25:G26"/>
    <mergeCell ref="H21:H22"/>
    <mergeCell ref="K25:K26"/>
    <mergeCell ref="K27:K28"/>
    <mergeCell ref="K21:K22"/>
    <mergeCell ref="J17:J18"/>
    <mergeCell ref="J21:J22"/>
    <mergeCell ref="A32:J32"/>
    <mergeCell ref="A33:J33"/>
    <mergeCell ref="K19:K20"/>
    <mergeCell ref="K17:K18"/>
    <mergeCell ref="J19:J20"/>
    <mergeCell ref="D19:D20"/>
    <mergeCell ref="I17:I18"/>
    <mergeCell ref="E19:E20"/>
    <mergeCell ref="E17:E18"/>
    <mergeCell ref="F17:F18"/>
    <mergeCell ref="G17:G18"/>
    <mergeCell ref="H17:H18"/>
    <mergeCell ref="I19:I20"/>
    <mergeCell ref="H19:H20"/>
    <mergeCell ref="A12:B12"/>
    <mergeCell ref="A46:K47"/>
    <mergeCell ref="A36:K37"/>
    <mergeCell ref="A38:K39"/>
    <mergeCell ref="A40:K41"/>
    <mergeCell ref="A42:K43"/>
    <mergeCell ref="A44:K45"/>
    <mergeCell ref="H25:H26"/>
    <mergeCell ref="I25:I26"/>
    <mergeCell ref="J25:J26"/>
    <mergeCell ref="D25:D26"/>
    <mergeCell ref="E25:E26"/>
    <mergeCell ref="F25:F26"/>
    <mergeCell ref="F19:F20"/>
    <mergeCell ref="G19:G20"/>
    <mergeCell ref="D17:D18"/>
    <mergeCell ref="K7:K8"/>
    <mergeCell ref="K9:K10"/>
    <mergeCell ref="J5:J6"/>
    <mergeCell ref="K13:K14"/>
    <mergeCell ref="H9:H10"/>
    <mergeCell ref="I9:I10"/>
    <mergeCell ref="J9:J10"/>
    <mergeCell ref="H7:H8"/>
    <mergeCell ref="J13:J14"/>
    <mergeCell ref="H13:H14"/>
    <mergeCell ref="E5:E6"/>
    <mergeCell ref="F5:F6"/>
    <mergeCell ref="G5:G6"/>
    <mergeCell ref="G13:G14"/>
    <mergeCell ref="I15:I16"/>
    <mergeCell ref="I13:I14"/>
    <mergeCell ref="H15:H16"/>
    <mergeCell ref="H5:H6"/>
    <mergeCell ref="I5:I6"/>
    <mergeCell ref="D9:D10"/>
    <mergeCell ref="E9:E10"/>
    <mergeCell ref="F9:F10"/>
    <mergeCell ref="G9:G10"/>
    <mergeCell ref="D13:D14"/>
    <mergeCell ref="E13:E14"/>
    <mergeCell ref="F13:F14"/>
    <mergeCell ref="D15:D16"/>
    <mergeCell ref="E15:E16"/>
    <mergeCell ref="J15:J16"/>
    <mergeCell ref="I1:K1"/>
    <mergeCell ref="A2:K2"/>
    <mergeCell ref="K15:K16"/>
    <mergeCell ref="A5:C6"/>
    <mergeCell ref="I7:I8"/>
    <mergeCell ref="J7:J8"/>
    <mergeCell ref="D7:D8"/>
    <mergeCell ref="E7:E8"/>
    <mergeCell ref="F7:F8"/>
    <mergeCell ref="G7:G8"/>
    <mergeCell ref="D5:D6"/>
    <mergeCell ref="F15:F16"/>
    <mergeCell ref="G15:G16"/>
  </mergeCells>
  <phoneticPr fontId="9" type="noConversion"/>
  <printOptions horizontalCentered="1" verticalCentered="1"/>
  <pageMargins left="0" right="0" top="0.25" bottom="0.25" header="0.5" footer="0.38"/>
  <pageSetup scale="95" orientation="landscape"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3FE7-7617-4441-BFFF-EDAC6C5E4CB5}">
  <dimension ref="A1:D32"/>
  <sheetViews>
    <sheetView workbookViewId="0">
      <selection activeCell="D6" sqref="D6"/>
    </sheetView>
  </sheetViews>
  <sheetFormatPr defaultRowHeight="12.75" x14ac:dyDescent="0.2"/>
  <cols>
    <col min="1" max="1" width="3.5703125" customWidth="1"/>
    <col min="2" max="2" width="13.42578125" customWidth="1"/>
    <col min="3" max="3" width="35.42578125" customWidth="1"/>
    <col min="4" max="4" width="12.42578125" customWidth="1"/>
  </cols>
  <sheetData>
    <row r="1" spans="1:4" ht="13.5" thickTop="1" x14ac:dyDescent="0.2">
      <c r="B1" s="283" t="s">
        <v>110</v>
      </c>
      <c r="C1" s="284"/>
      <c r="D1" s="285"/>
    </row>
    <row r="2" spans="1:4" x14ac:dyDescent="0.2">
      <c r="B2" s="286"/>
      <c r="C2" s="221"/>
      <c r="D2" s="287"/>
    </row>
    <row r="3" spans="1:4" ht="13.5" thickBot="1" x14ac:dyDescent="0.25">
      <c r="B3" s="288"/>
      <c r="C3" s="289"/>
      <c r="D3" s="290"/>
    </row>
    <row r="4" spans="1:4" ht="14.25" thickTop="1" thickBot="1" x14ac:dyDescent="0.25">
      <c r="A4" s="74"/>
      <c r="B4" s="75" t="s">
        <v>37</v>
      </c>
      <c r="C4" s="75" t="s">
        <v>48</v>
      </c>
      <c r="D4" s="76" t="s">
        <v>49</v>
      </c>
    </row>
    <row r="5" spans="1:4" x14ac:dyDescent="0.2">
      <c r="A5" s="45"/>
      <c r="B5" s="46"/>
      <c r="C5" s="47"/>
      <c r="D5" s="48"/>
    </row>
    <row r="6" spans="1:4" x14ac:dyDescent="0.2">
      <c r="A6" s="49"/>
      <c r="B6" s="50"/>
      <c r="C6" s="51"/>
      <c r="D6" s="52"/>
    </row>
    <row r="7" spans="1:4" x14ac:dyDescent="0.2">
      <c r="A7" s="49"/>
      <c r="B7" s="50"/>
      <c r="C7" s="51"/>
      <c r="D7" s="52"/>
    </row>
    <row r="8" spans="1:4" x14ac:dyDescent="0.2">
      <c r="A8" s="49"/>
      <c r="B8" s="50"/>
      <c r="C8" s="51"/>
      <c r="D8" s="52"/>
    </row>
    <row r="9" spans="1:4" x14ac:dyDescent="0.2">
      <c r="A9" s="49"/>
      <c r="B9" s="50"/>
      <c r="C9" s="51"/>
      <c r="D9" s="52"/>
    </row>
    <row r="10" spans="1:4" x14ac:dyDescent="0.2">
      <c r="A10" s="49"/>
      <c r="B10" s="50"/>
      <c r="C10" s="51"/>
      <c r="D10" s="52"/>
    </row>
    <row r="11" spans="1:4" x14ac:dyDescent="0.2">
      <c r="A11" s="49"/>
      <c r="B11" s="50"/>
      <c r="C11" s="51"/>
      <c r="D11" s="52"/>
    </row>
    <row r="12" spans="1:4" x14ac:dyDescent="0.2">
      <c r="A12" s="49"/>
      <c r="B12" s="50"/>
      <c r="C12" s="51"/>
      <c r="D12" s="52"/>
    </row>
    <row r="13" spans="1:4" x14ac:dyDescent="0.2">
      <c r="A13" s="49"/>
      <c r="B13" s="50"/>
      <c r="C13" s="51"/>
      <c r="D13" s="52"/>
    </row>
    <row r="14" spans="1:4" x14ac:dyDescent="0.2">
      <c r="A14" s="49"/>
      <c r="B14" s="50"/>
      <c r="C14" s="51"/>
      <c r="D14" s="52"/>
    </row>
    <row r="15" spans="1:4" x14ac:dyDescent="0.2">
      <c r="A15" s="49"/>
      <c r="B15" s="50"/>
      <c r="C15" s="51"/>
      <c r="D15" s="52"/>
    </row>
    <row r="16" spans="1:4" x14ac:dyDescent="0.2">
      <c r="A16" s="49"/>
      <c r="B16" s="50"/>
      <c r="C16" s="51"/>
      <c r="D16" s="52"/>
    </row>
    <row r="17" spans="1:4" x14ac:dyDescent="0.2">
      <c r="A17" s="49"/>
      <c r="B17" s="50"/>
      <c r="C17" s="51"/>
      <c r="D17" s="52"/>
    </row>
    <row r="18" spans="1:4" x14ac:dyDescent="0.2">
      <c r="A18" s="49"/>
      <c r="B18" s="50"/>
      <c r="C18" s="51"/>
      <c r="D18" s="52"/>
    </row>
    <row r="19" spans="1:4" x14ac:dyDescent="0.2">
      <c r="A19" s="49"/>
      <c r="B19" s="50"/>
      <c r="C19" s="51"/>
      <c r="D19" s="52"/>
    </row>
    <row r="20" spans="1:4" x14ac:dyDescent="0.2">
      <c r="A20" s="49"/>
      <c r="B20" s="50"/>
      <c r="C20" s="51"/>
      <c r="D20" s="52"/>
    </row>
    <row r="21" spans="1:4" x14ac:dyDescent="0.2">
      <c r="A21" s="49"/>
      <c r="B21" s="50"/>
      <c r="C21" s="51"/>
      <c r="D21" s="52"/>
    </row>
    <row r="22" spans="1:4" x14ac:dyDescent="0.2">
      <c r="A22" s="49"/>
      <c r="B22" s="50"/>
      <c r="C22" s="51"/>
      <c r="D22" s="52"/>
    </row>
    <row r="23" spans="1:4" x14ac:dyDescent="0.2">
      <c r="A23" s="49"/>
      <c r="B23" s="50"/>
      <c r="C23" s="51"/>
      <c r="D23" s="52"/>
    </row>
    <row r="24" spans="1:4" x14ac:dyDescent="0.2">
      <c r="A24" s="49"/>
      <c r="B24" s="50"/>
      <c r="C24" s="51"/>
      <c r="D24" s="52"/>
    </row>
    <row r="25" spans="1:4" x14ac:dyDescent="0.2">
      <c r="A25" s="49"/>
      <c r="B25" s="50"/>
      <c r="C25" s="51"/>
      <c r="D25" s="52"/>
    </row>
    <row r="26" spans="1:4" x14ac:dyDescent="0.2">
      <c r="A26" s="49"/>
      <c r="B26" s="50"/>
      <c r="C26" s="51"/>
      <c r="D26" s="52"/>
    </row>
    <row r="27" spans="1:4" x14ac:dyDescent="0.2">
      <c r="A27" s="49"/>
      <c r="B27" s="50"/>
      <c r="C27" s="51"/>
      <c r="D27" s="52"/>
    </row>
    <row r="28" spans="1:4" x14ac:dyDescent="0.2">
      <c r="A28" s="49"/>
      <c r="B28" s="50"/>
      <c r="C28" s="51"/>
      <c r="D28" s="52"/>
    </row>
    <row r="29" spans="1:4" ht="13.5" thickBot="1" x14ac:dyDescent="0.25">
      <c r="A29" s="53"/>
      <c r="B29" s="54"/>
      <c r="C29" s="55"/>
      <c r="D29" s="56"/>
    </row>
    <row r="30" spans="1:4" x14ac:dyDescent="0.2">
      <c r="A30" s="44"/>
      <c r="B30" s="57"/>
      <c r="C30" s="293" t="s">
        <v>50</v>
      </c>
      <c r="D30" s="294"/>
    </row>
    <row r="31" spans="1:4" x14ac:dyDescent="0.2">
      <c r="A31" s="291"/>
      <c r="B31" s="292"/>
      <c r="C31" s="73" t="s">
        <v>51</v>
      </c>
      <c r="D31" s="72">
        <f>SUM(D5:D29)</f>
        <v>0</v>
      </c>
    </row>
    <row r="32" spans="1:4" x14ac:dyDescent="0.2">
      <c r="A32" s="44"/>
      <c r="B32" s="44"/>
      <c r="C32" s="44"/>
      <c r="D32" s="44"/>
    </row>
  </sheetData>
  <sheetProtection algorithmName="SHA-512" hashValue="bluWNCp8Cwd9LAi0ARqfQJJ3D0GjUWVFK6D3Nz83I99HJFIyX76H0R6tBME2kbFf13mGlMb73P9jL7MEtoy8Vw==" saltValue="Wt4HysKh/I/0IXHaQT0nIw==" spinCount="100000" sheet="1" objects="1" scenarios="1" selectLockedCells="1"/>
  <mergeCells count="3">
    <mergeCell ref="B1:D3"/>
    <mergeCell ref="A31:B31"/>
    <mergeCell ref="C30:D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SUMMARY</vt:lpstr>
      <vt:lpstr>EC_EXPENSE_DETAILS</vt:lpstr>
      <vt:lpstr>OTHER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Torosian</dc:creator>
  <cp:lastModifiedBy>NEAL LANGERMAN</cp:lastModifiedBy>
  <cp:lastPrinted>2022-02-22T14:11:02Z</cp:lastPrinted>
  <dcterms:created xsi:type="dcterms:W3CDTF">1998-07-27T16:00:05Z</dcterms:created>
  <dcterms:modified xsi:type="dcterms:W3CDTF">2023-01-20T16:39:25Z</dcterms:modified>
</cp:coreProperties>
</file>

<file path=docProps/custom.xml><?xml version="1.0" encoding="utf-8"?>
<Properties xmlns="http://schemas.openxmlformats.org/officeDocument/2006/custom-properties" xmlns:vt="http://schemas.openxmlformats.org/officeDocument/2006/docPropsVTypes"/>
</file>